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 activeTab="15"/>
  </bookViews>
  <sheets>
    <sheet name="титул лист" sheetId="13" r:id="rId1"/>
    <sheet name="7-11 лет  набор" sheetId="18" r:id="rId2"/>
    <sheet name="1" sheetId="3" r:id="rId3"/>
    <sheet name="2" sheetId="4" r:id="rId4"/>
    <sheet name="3" sheetId="11" r:id="rId5"/>
    <sheet name="4" sheetId="10" r:id="rId6"/>
    <sheet name="5" sheetId="9" r:id="rId7"/>
    <sheet name="6" sheetId="8" r:id="rId8"/>
    <sheet name="7" sheetId="7" r:id="rId9"/>
    <sheet name="8" sheetId="6" r:id="rId10"/>
    <sheet name="9" sheetId="12" r:id="rId11"/>
    <sheet name="10" sheetId="5" r:id="rId12"/>
    <sheet name="11" sheetId="17" r:id="rId13"/>
    <sheet name="12" sheetId="16" r:id="rId14"/>
    <sheet name="13" sheetId="15" r:id="rId15"/>
    <sheet name="14" sheetId="14" r:id="rId16"/>
  </sheets>
  <definedNames>
    <definedName name="_xlnm.Print_Area" localSheetId="2">'1'!$A$1:$Q$106</definedName>
    <definedName name="_xlnm.Print_Area" localSheetId="11">'10'!$A$1:$Q$95</definedName>
    <definedName name="_xlnm.Print_Area" localSheetId="15">'14'!$A$1:$Q$93</definedName>
    <definedName name="_xlnm.Print_Area" localSheetId="3">'2'!$A$1:$Q$93</definedName>
    <definedName name="_xlnm.Print_Area" localSheetId="4">'3'!$A$1:$Q$107</definedName>
    <definedName name="_xlnm.Print_Area" localSheetId="7">'6'!$A$1:$Q$99</definedName>
    <definedName name="_xlnm.Print_Area" localSheetId="9">'8'!$A$1:$Q$95</definedName>
    <definedName name="_xlnm.Print_Area" localSheetId="10">'9'!$A$1:$Q$99</definedName>
    <definedName name="_xlnm.Print_Area" localSheetId="0">'титул лист'!$A$1:$N$23</definedName>
  </definedNames>
  <calcPr calcId="124519"/>
</workbook>
</file>

<file path=xl/calcChain.xml><?xml version="1.0" encoding="utf-8"?>
<calcChain xmlns="http://schemas.openxmlformats.org/spreadsheetml/2006/main">
  <c r="I96" i="7"/>
  <c r="H96"/>
  <c r="G96"/>
  <c r="F96"/>
  <c r="I99" i="8"/>
  <c r="H99"/>
  <c r="G99"/>
  <c r="F99"/>
  <c r="I87" i="9"/>
  <c r="H87"/>
  <c r="G87"/>
  <c r="F87"/>
  <c r="I87" i="10"/>
  <c r="H87"/>
  <c r="G87"/>
  <c r="F87"/>
  <c r="I107" i="11"/>
  <c r="H107"/>
  <c r="G107"/>
  <c r="F107"/>
  <c r="H93" i="4"/>
  <c r="G93"/>
  <c r="F93"/>
  <c r="H106" i="3"/>
  <c r="G106"/>
  <c r="F106"/>
  <c r="I93" i="4"/>
  <c r="I106" i="3"/>
  <c r="F110" i="15"/>
  <c r="G110"/>
  <c r="H110"/>
  <c r="F93" i="14"/>
  <c r="G93"/>
  <c r="H93"/>
  <c r="I93"/>
  <c r="I110" i="15"/>
  <c r="F90" i="17"/>
  <c r="G90"/>
  <c r="H90"/>
  <c r="I90"/>
  <c r="F95" i="5"/>
  <c r="G95"/>
  <c r="H95"/>
  <c r="I95"/>
  <c r="Q32" i="18"/>
  <c r="R32"/>
  <c r="T32" s="1"/>
  <c r="U32" s="1"/>
  <c r="Q31"/>
  <c r="R31" s="1"/>
  <c r="T31" s="1"/>
  <c r="U31" s="1"/>
  <c r="Q30"/>
  <c r="R30" s="1"/>
  <c r="T30" s="1"/>
  <c r="U30" s="1"/>
  <c r="Q29"/>
  <c r="R29" s="1"/>
  <c r="T29" s="1"/>
  <c r="U29" s="1"/>
  <c r="Q28"/>
  <c r="R28" s="1"/>
  <c r="T28" s="1"/>
  <c r="U28" s="1"/>
  <c r="Q27"/>
  <c r="R27" s="1"/>
  <c r="T27" s="1"/>
  <c r="U27" s="1"/>
  <c r="Q26"/>
  <c r="R26" s="1"/>
  <c r="T26" s="1"/>
  <c r="U26" s="1"/>
  <c r="Q25"/>
  <c r="R25" s="1"/>
  <c r="T25" s="1"/>
  <c r="U25" s="1"/>
  <c r="Q24"/>
  <c r="R24" s="1"/>
  <c r="T24" s="1"/>
  <c r="U24" s="1"/>
  <c r="Q23"/>
  <c r="R23" s="1"/>
  <c r="T23" s="1"/>
  <c r="U23" s="1"/>
  <c r="Q22"/>
  <c r="R22" s="1"/>
  <c r="T22" s="1"/>
  <c r="U22" s="1"/>
  <c r="Q21"/>
  <c r="R21" s="1"/>
  <c r="T21" s="1"/>
  <c r="U21" s="1"/>
  <c r="Q20"/>
  <c r="R20" s="1"/>
  <c r="T20" s="1"/>
  <c r="U20" s="1"/>
  <c r="Q19"/>
  <c r="R19" s="1"/>
  <c r="T19" s="1"/>
  <c r="U19" s="1"/>
  <c r="Q18"/>
  <c r="R18" s="1"/>
  <c r="T18" s="1"/>
  <c r="U18" s="1"/>
  <c r="Q17"/>
  <c r="R17" s="1"/>
  <c r="T17" s="1"/>
  <c r="U17" s="1"/>
  <c r="Q16"/>
  <c r="R16" s="1"/>
  <c r="T16" s="1"/>
  <c r="U16" s="1"/>
  <c r="Q15"/>
  <c r="R15" s="1"/>
  <c r="T15" s="1"/>
  <c r="U15" s="1"/>
  <c r="Q14"/>
  <c r="R14" s="1"/>
  <c r="T14" s="1"/>
  <c r="U14" s="1"/>
  <c r="Q13"/>
  <c r="R13" s="1"/>
  <c r="T13" s="1"/>
  <c r="U13" s="1"/>
  <c r="Q12"/>
  <c r="R12" s="1"/>
  <c r="T12" s="1"/>
  <c r="U12" s="1"/>
  <c r="Q11"/>
  <c r="R11" s="1"/>
  <c r="T11" s="1"/>
  <c r="U11" s="1"/>
  <c r="Q10"/>
  <c r="R10" s="1"/>
  <c r="T10" s="1"/>
  <c r="U10" s="1"/>
  <c r="Q9"/>
  <c r="R9" s="1"/>
  <c r="T9" s="1"/>
  <c r="U9" s="1"/>
  <c r="Q8"/>
  <c r="R8" s="1"/>
  <c r="T8" s="1"/>
  <c r="U8" s="1"/>
  <c r="Q7"/>
  <c r="R7" s="1"/>
  <c r="T7" s="1"/>
  <c r="U7" s="1"/>
  <c r="Q6"/>
  <c r="R6" s="1"/>
  <c r="T6" s="1"/>
  <c r="U6" s="1"/>
  <c r="Q5"/>
  <c r="R5" s="1"/>
  <c r="T5" s="1"/>
  <c r="U5" s="1"/>
  <c r="G82" i="16"/>
  <c r="H82"/>
  <c r="I82"/>
  <c r="F82"/>
  <c r="I95" i="6"/>
  <c r="I99" i="12"/>
  <c r="H99"/>
  <c r="G99"/>
  <c r="F99"/>
  <c r="H95" i="6"/>
  <c r="G95"/>
  <c r="F95"/>
</calcChain>
</file>

<file path=xl/sharedStrings.xml><?xml version="1.0" encoding="utf-8"?>
<sst xmlns="http://schemas.openxmlformats.org/spreadsheetml/2006/main" count="1713" uniqueCount="392">
  <si>
    <t>ДЕНЬ 1</t>
  </si>
  <si>
    <t>ЗАВТРАК</t>
  </si>
  <si>
    <t>Кофейный напиток</t>
  </si>
  <si>
    <t>Хлеб пшеничный</t>
  </si>
  <si>
    <t>ПОЛДНИК</t>
  </si>
  <si>
    <t>ДЕНЬ 2</t>
  </si>
  <si>
    <t>Хлеб ржаной</t>
  </si>
  <si>
    <t>ДЕНЬ 3</t>
  </si>
  <si>
    <t>ДЕНЬ 4</t>
  </si>
  <si>
    <t>ДЕНЬ 5</t>
  </si>
  <si>
    <t>ДЕНЬ 6</t>
  </si>
  <si>
    <t>ДЕНЬ 7</t>
  </si>
  <si>
    <t>Чай с сахаром</t>
  </si>
  <si>
    <t>Продукты</t>
  </si>
  <si>
    <t>Среднее за день</t>
  </si>
  <si>
    <t>(</t>
  </si>
  <si>
    <t>Мука пшеничная</t>
  </si>
  <si>
    <t>Картофель</t>
  </si>
  <si>
    <t>Овощи</t>
  </si>
  <si>
    <t>Фрукты</t>
  </si>
  <si>
    <t>Фрукты сухие</t>
  </si>
  <si>
    <t>Сахар</t>
  </si>
  <si>
    <t>ю</t>
  </si>
  <si>
    <t>Масло сливочное</t>
  </si>
  <si>
    <t>Масло растительное</t>
  </si>
  <si>
    <t>Творог</t>
  </si>
  <si>
    <t>Рыба</t>
  </si>
  <si>
    <t>Сметана</t>
  </si>
  <si>
    <t>Чай</t>
  </si>
  <si>
    <t>Соль</t>
  </si>
  <si>
    <t>Дрожжи</t>
  </si>
  <si>
    <t>Сыр</t>
  </si>
  <si>
    <t>молоко</t>
  </si>
  <si>
    <t>крупа манная</t>
  </si>
  <si>
    <t>масло сливочное</t>
  </si>
  <si>
    <t>сахар</t>
  </si>
  <si>
    <r>
      <t xml:space="preserve">ОБЕД </t>
    </r>
    <r>
      <rPr>
        <b/>
        <sz val="9"/>
        <rFont val="Arial"/>
      </rPr>
      <t/>
    </r>
  </si>
  <si>
    <t>морковь</t>
  </si>
  <si>
    <t>картофель</t>
  </si>
  <si>
    <t>УЖИН</t>
  </si>
  <si>
    <t>масло растительное</t>
  </si>
  <si>
    <t>мука пшеничная</t>
  </si>
  <si>
    <t>сметана</t>
  </si>
  <si>
    <t xml:space="preserve">чай </t>
  </si>
  <si>
    <t>крупа рисовая</t>
  </si>
  <si>
    <t>свекла</t>
  </si>
  <si>
    <t>творог</t>
  </si>
  <si>
    <t>хлеб пшеничный</t>
  </si>
  <si>
    <t>лимон</t>
  </si>
  <si>
    <t>яйцо</t>
  </si>
  <si>
    <t>за 1 день</t>
  </si>
  <si>
    <t>Какао-порошок</t>
  </si>
  <si>
    <t>колбасные изделия</t>
  </si>
  <si>
    <t>"Утверждаю"</t>
  </si>
  <si>
    <t>"Согласовано"</t>
  </si>
  <si>
    <t>изюм</t>
  </si>
  <si>
    <t>Пюре картофельное</t>
  </si>
  <si>
    <t>Наименование</t>
  </si>
  <si>
    <t>лук</t>
  </si>
  <si>
    <t>кофе злаковый</t>
  </si>
  <si>
    <t xml:space="preserve">Компот из сухофруктов </t>
  </si>
  <si>
    <t>апельсины</t>
  </si>
  <si>
    <t>повидло</t>
  </si>
  <si>
    <t>яблоки свежие</t>
  </si>
  <si>
    <t>кислота лимонная</t>
  </si>
  <si>
    <t>70/50</t>
  </si>
  <si>
    <t>яйца</t>
  </si>
  <si>
    <t>сухари</t>
  </si>
  <si>
    <t>150/50</t>
  </si>
  <si>
    <t>крупа ячневая</t>
  </si>
  <si>
    <t>дрожжи прессованные</t>
  </si>
  <si>
    <t>соль</t>
  </si>
  <si>
    <t>ванилин</t>
  </si>
  <si>
    <t>крупа пшенная</t>
  </si>
  <si>
    <t xml:space="preserve">Компот из яблок с лимоном </t>
  </si>
  <si>
    <t>мука пшеничная в/с</t>
  </si>
  <si>
    <t>горох</t>
  </si>
  <si>
    <t>концентрат киселя</t>
  </si>
  <si>
    <t>Кофейный напиток с молоком</t>
  </si>
  <si>
    <t>Котлета с маслом</t>
  </si>
  <si>
    <t>Макаронные изделия отварные</t>
  </si>
  <si>
    <t xml:space="preserve">макаронные изделия   </t>
  </si>
  <si>
    <t>Чай с молоком</t>
  </si>
  <si>
    <t>мука на подпыл</t>
  </si>
  <si>
    <t xml:space="preserve"> и детей, оставшихся без попечения родителей</t>
  </si>
  <si>
    <t>Таблица среднего набора продуктов по дням для детей-сирот</t>
  </si>
  <si>
    <t>Крахмал</t>
  </si>
  <si>
    <t>Соки</t>
  </si>
  <si>
    <t>Куры 1 категории</t>
  </si>
  <si>
    <t>Мясо 1 категории</t>
  </si>
  <si>
    <t>Колбасные изделия</t>
  </si>
  <si>
    <t>Нетто</t>
  </si>
  <si>
    <t>12 - 18 лет</t>
  </si>
  <si>
    <t>Выход (г)</t>
  </si>
  <si>
    <t>Брутто (г)</t>
  </si>
  <si>
    <t>Нетто (г)</t>
  </si>
  <si>
    <t>Химический состав</t>
  </si>
  <si>
    <t>Белки (г)</t>
  </si>
  <si>
    <t>Жиры (г)</t>
  </si>
  <si>
    <t>Углеводы (г)</t>
  </si>
  <si>
    <t>Энерг/ценн (ккал)</t>
  </si>
  <si>
    <t>№</t>
  </si>
  <si>
    <t>сборника</t>
  </si>
  <si>
    <t>За весь день Б Ж У</t>
  </si>
  <si>
    <t xml:space="preserve">Каша пшенная молочная с маслом </t>
  </si>
  <si>
    <t>,</t>
  </si>
  <si>
    <t>2-й УЖИН</t>
  </si>
  <si>
    <t>Винегрет овощной</t>
  </si>
  <si>
    <t>Суп картофельный с бобовыми с курицей</t>
  </si>
  <si>
    <t>или горошек консервированный</t>
  </si>
  <si>
    <t xml:space="preserve">курица </t>
  </si>
  <si>
    <t>котлета п/ф</t>
  </si>
  <si>
    <t>или говядина</t>
  </si>
  <si>
    <t xml:space="preserve">лук </t>
  </si>
  <si>
    <t>томатное пюре</t>
  </si>
  <si>
    <t>или говядина 1 категории</t>
  </si>
  <si>
    <t>капуста белокочанная свежая</t>
  </si>
  <si>
    <t>лук репчатый</t>
  </si>
  <si>
    <t>или капуста квашеная</t>
  </si>
  <si>
    <t>смесь сухофруктов</t>
  </si>
  <si>
    <t xml:space="preserve">Сок </t>
  </si>
  <si>
    <t xml:space="preserve">Каша ячневая молочная с маслом </t>
  </si>
  <si>
    <t>Яйцо вареное</t>
  </si>
  <si>
    <t>Икра кабачковая консервированная</t>
  </si>
  <si>
    <t>горошек консервированный</t>
  </si>
  <si>
    <t xml:space="preserve">Гуляш из говядины </t>
  </si>
  <si>
    <t>гуляш п/ф</t>
  </si>
  <si>
    <t xml:space="preserve">Компот из свежих яблок и апельсинов </t>
  </si>
  <si>
    <t>1/4 шт</t>
  </si>
  <si>
    <t>натрий двууглекислый</t>
  </si>
  <si>
    <t>Салат из капусты с яблоками</t>
  </si>
  <si>
    <t>Картофель отварной</t>
  </si>
  <si>
    <t>сосиски</t>
  </si>
  <si>
    <t>или сардельки</t>
  </si>
  <si>
    <t>или колбаса вареная</t>
  </si>
  <si>
    <t xml:space="preserve">Колбасные изделия отварные </t>
  </si>
  <si>
    <t xml:space="preserve">чай  </t>
  </si>
  <si>
    <t>молоко сгущенное</t>
  </si>
  <si>
    <t xml:space="preserve">Запеканка из творога со сгущенным молоком </t>
  </si>
  <si>
    <t xml:space="preserve">Какао с молоком </t>
  </si>
  <si>
    <t>какао порошок</t>
  </si>
  <si>
    <t xml:space="preserve">Салат из свеклы с изюмом </t>
  </si>
  <si>
    <t>огурцы соленые</t>
  </si>
  <si>
    <t>Чай с лимоном</t>
  </si>
  <si>
    <t>Пирожок печенный с повидлом</t>
  </si>
  <si>
    <t>1/13 шт</t>
  </si>
  <si>
    <t>1/30 шт</t>
  </si>
  <si>
    <t xml:space="preserve">Каша гречневая рассыпчатая </t>
  </si>
  <si>
    <t>крупа гречневая</t>
  </si>
  <si>
    <t>2 шт</t>
  </si>
  <si>
    <t xml:space="preserve">Каша рисовая молочная с маслом </t>
  </si>
  <si>
    <t>яблоки</t>
  </si>
  <si>
    <t>ДЕНЬ 8</t>
  </si>
  <si>
    <t>Салат из свеклы с чесноком</t>
  </si>
  <si>
    <t>чеснок</t>
  </si>
  <si>
    <t>ДЕНЬ 9</t>
  </si>
  <si>
    <t xml:space="preserve">Каша манная молочная жидкая </t>
  </si>
  <si>
    <t>ДЕНЬ 11</t>
  </si>
  <si>
    <t>ДЕНЬ 10</t>
  </si>
  <si>
    <t>ДЕНЬ 12</t>
  </si>
  <si>
    <t>ДЕНЬ 13</t>
  </si>
  <si>
    <t>ДЕНЬ 14</t>
  </si>
  <si>
    <t>капуста квашеная</t>
  </si>
  <si>
    <t>петрушка (корень)</t>
  </si>
  <si>
    <t>говядина</t>
  </si>
  <si>
    <t>Салат из моркови и яблок</t>
  </si>
  <si>
    <t>Тефтели из говядины с рисом</t>
  </si>
  <si>
    <t>тефтели п/ф</t>
  </si>
  <si>
    <t xml:space="preserve">масло сливочное </t>
  </si>
  <si>
    <t>томат-пюре</t>
  </si>
  <si>
    <t>Ватрушка с творогом</t>
  </si>
  <si>
    <t>масло растительное для смазки листов</t>
  </si>
  <si>
    <t>или ванильный сахар</t>
  </si>
  <si>
    <t>Суп картофельный с макаронными изделиями</t>
  </si>
  <si>
    <t>макаронные изделия</t>
  </si>
  <si>
    <t>петрушка</t>
  </si>
  <si>
    <t>Суп молочный с макаронными изделиями</t>
  </si>
  <si>
    <t>Булочка "Веснушка"</t>
  </si>
  <si>
    <t>мука пшеничная на подпыл</t>
  </si>
  <si>
    <t>яйца (для смазки)</t>
  </si>
  <si>
    <t>соус</t>
  </si>
  <si>
    <t>Рыба жареная</t>
  </si>
  <si>
    <t>100/5</t>
  </si>
  <si>
    <t xml:space="preserve">    или квашеная</t>
  </si>
  <si>
    <t>лимонная кислота</t>
  </si>
  <si>
    <t>Булочка домашняя</t>
  </si>
  <si>
    <t>сахар (для отделки)</t>
  </si>
  <si>
    <t>1/36 шт</t>
  </si>
  <si>
    <t>Салат витаминный</t>
  </si>
  <si>
    <t xml:space="preserve">яйца  </t>
  </si>
  <si>
    <t>соус сметанный</t>
  </si>
  <si>
    <t>Соус томатный</t>
  </si>
  <si>
    <t xml:space="preserve">Кисель </t>
  </si>
  <si>
    <t>сухари пшеничные</t>
  </si>
  <si>
    <t>капуста белокочанная</t>
  </si>
  <si>
    <t>Яйцо грамм</t>
  </si>
  <si>
    <t>Всего за 14 дней</t>
  </si>
  <si>
    <t>за 14 дней</t>
  </si>
  <si>
    <t xml:space="preserve">                                                                           </t>
  </si>
  <si>
    <t>соус молочный</t>
  </si>
  <si>
    <t>Кондитерские издел</t>
  </si>
  <si>
    <t>Сырники из творога</t>
  </si>
  <si>
    <t>Молоко, кисломол</t>
  </si>
  <si>
    <t>Крупы,макар,бобовые</t>
  </si>
  <si>
    <t>огурец соленый (капуста квашеная)</t>
  </si>
  <si>
    <t>Рагу из овощей</t>
  </si>
  <si>
    <t>1/6 шт</t>
  </si>
  <si>
    <t>1/15 шт</t>
  </si>
  <si>
    <t>Печень по-строгановски</t>
  </si>
  <si>
    <t>печень</t>
  </si>
  <si>
    <t>Картофель жареный из отварного</t>
  </si>
  <si>
    <t>Запеканка  из творога</t>
  </si>
  <si>
    <t>молоко сгущеное</t>
  </si>
  <si>
    <t>Компот из кураги</t>
  </si>
  <si>
    <t>курага</t>
  </si>
  <si>
    <t>Плов из  говядины</t>
  </si>
  <si>
    <t>Кондитерское изделие (пряник)</t>
  </si>
  <si>
    <t>Сельдь с луком</t>
  </si>
  <si>
    <t xml:space="preserve">сельдь   </t>
  </si>
  <si>
    <t>150/20</t>
  </si>
  <si>
    <t>1/8 шт.</t>
  </si>
  <si>
    <t>Салат из морской капусты</t>
  </si>
  <si>
    <t>Компот из изюма</t>
  </si>
  <si>
    <t>Салат из капусты с зеленым горошком</t>
  </si>
  <si>
    <t>фарш</t>
  </si>
  <si>
    <t>Пирожок печеный с морковью и изюмом</t>
  </si>
  <si>
    <t>рис</t>
  </si>
  <si>
    <t>Омлет с зеленым горошком</t>
  </si>
  <si>
    <t>Икра свекольная</t>
  </si>
  <si>
    <t>Фрикадельки мясные</t>
  </si>
  <si>
    <t>Суп картофельный с мясными фрикадельками</t>
  </si>
  <si>
    <t>1/10 шт.</t>
  </si>
  <si>
    <t>курица</t>
  </si>
  <si>
    <t>Кондитерское изделие</t>
  </si>
  <si>
    <t>Солянка</t>
  </si>
  <si>
    <t>томат</t>
  </si>
  <si>
    <t>112/70</t>
  </si>
  <si>
    <t>165/160</t>
  </si>
  <si>
    <t xml:space="preserve">сухари </t>
  </si>
  <si>
    <t xml:space="preserve">Каша овсянная "Геркулес" молочная с маслом </t>
  </si>
  <si>
    <t>хлопья "Геркулес"</t>
  </si>
  <si>
    <t>Салат из моркови</t>
  </si>
  <si>
    <t>фарш творожный</t>
  </si>
  <si>
    <t>Сырники с морковью</t>
  </si>
  <si>
    <t>1/7 шт.</t>
  </si>
  <si>
    <t>Кондитерское изделие (печенье)</t>
  </si>
  <si>
    <t xml:space="preserve">курица  </t>
  </si>
  <si>
    <t xml:space="preserve">Суп из овощей </t>
  </si>
  <si>
    <t>бульон костный</t>
  </si>
  <si>
    <t xml:space="preserve">Рассольник ленинградский </t>
  </si>
  <si>
    <t xml:space="preserve">Щи из квашеной капусты с картофелем </t>
  </si>
  <si>
    <t xml:space="preserve">Борщ с капустой и картофелем </t>
  </si>
  <si>
    <t>соус томатный</t>
  </si>
  <si>
    <t>Коржик молочный</t>
  </si>
  <si>
    <t>1/20 шт.</t>
  </si>
  <si>
    <t>яйца для смазки</t>
  </si>
  <si>
    <t>1/40 шт.</t>
  </si>
  <si>
    <t>Компот из сухофруктов</t>
  </si>
  <si>
    <t>Салат из свежих овощей</t>
  </si>
  <si>
    <t>помидоры</t>
  </si>
  <si>
    <t>лук зеленый</t>
  </si>
  <si>
    <t>перец сладкий</t>
  </si>
  <si>
    <t>Пирожок печеный с морковью</t>
  </si>
  <si>
    <t>капуста свежая</t>
  </si>
  <si>
    <t>Рыба тушеная в томате с овощами</t>
  </si>
  <si>
    <t>специи</t>
  </si>
  <si>
    <t>70/40</t>
  </si>
  <si>
    <t>70/30</t>
  </si>
  <si>
    <t>помидоры свежие</t>
  </si>
  <si>
    <t>Блины</t>
  </si>
  <si>
    <t>Прием пищи, наименование блюд</t>
  </si>
  <si>
    <t>рецептуры</t>
  </si>
  <si>
    <t>масса</t>
  </si>
  <si>
    <t>порции, г</t>
  </si>
  <si>
    <t xml:space="preserve">Брутто </t>
  </si>
  <si>
    <t>г</t>
  </si>
  <si>
    <t>Витамины, мг</t>
  </si>
  <si>
    <t>Пищевые вещества, г</t>
  </si>
  <si>
    <t xml:space="preserve">Белки </t>
  </si>
  <si>
    <t xml:space="preserve">Жиры </t>
  </si>
  <si>
    <t xml:space="preserve">Углеводы </t>
  </si>
  <si>
    <t>Энергетич ценность, ккал</t>
  </si>
  <si>
    <t>Минеральные вещества, мг</t>
  </si>
  <si>
    <t>В1</t>
  </si>
  <si>
    <t>С</t>
  </si>
  <si>
    <t>А</t>
  </si>
  <si>
    <t>Е</t>
  </si>
  <si>
    <t>Са</t>
  </si>
  <si>
    <t>Р</t>
  </si>
  <si>
    <t>Мg</t>
  </si>
  <si>
    <t>Fe</t>
  </si>
  <si>
    <t>Меню составлено на основе норм обеспечения питанием детей, обучающихся и воспитывающихся в школах-интарнатах в соответствии с Приложением 1</t>
  </si>
  <si>
    <t>к  Постановлению Правительства РФ от 07.11.2005 г. № 659,  с Постановлением Коллегии администрации Кемеровской области № 398 от 27.07.2017г</t>
  </si>
  <si>
    <t>ПРИМЕРНОЕ</t>
  </si>
  <si>
    <t>Б</t>
  </si>
  <si>
    <t>Ж</t>
  </si>
  <si>
    <t>У</t>
  </si>
  <si>
    <t>Норма  в день      7-11 лет</t>
  </si>
  <si>
    <t>"____" _______________ 20__ г.</t>
  </si>
  <si>
    <t>Огурцы свежие (нарезка)</t>
  </si>
  <si>
    <t>огурцы</t>
  </si>
  <si>
    <t>или куринные окорочка</t>
  </si>
  <si>
    <t>Сыр российский</t>
  </si>
  <si>
    <t xml:space="preserve">Капуста тушеная </t>
  </si>
  <si>
    <t>Кисломолочный напиток (ряженка)</t>
  </si>
  <si>
    <t>50/50</t>
  </si>
  <si>
    <t>помидоры свежие (нарезка)</t>
  </si>
  <si>
    <t>бульон мясо-костный</t>
  </si>
  <si>
    <t>Молоко кипяченое 2,5 %</t>
  </si>
  <si>
    <t>горбуша потрошенная с головой</t>
  </si>
  <si>
    <t>минтай (без головы,потрошенный)</t>
  </si>
  <si>
    <t>Рыба припущенная с луком</t>
  </si>
  <si>
    <t>Кисломолочный напиток (йогурт)</t>
  </si>
  <si>
    <t>Колбасные изделия отварные  с соусом</t>
  </si>
  <si>
    <t>Курица отварная с оусом</t>
  </si>
  <si>
    <t>курица потрошенная</t>
  </si>
  <si>
    <t>или окорочок куринный</t>
  </si>
  <si>
    <t>Щи из свежей капусты с картофелем</t>
  </si>
  <si>
    <t>бульон мясо-мясной</t>
  </si>
  <si>
    <t>Жаркое по-домашнему</t>
  </si>
  <si>
    <t>говядина 1 категории</t>
  </si>
  <si>
    <t>200/100</t>
  </si>
  <si>
    <t>Кондитерское изделие (конфеты)</t>
  </si>
  <si>
    <t>Кондитерское изделие (зефир)</t>
  </si>
  <si>
    <t xml:space="preserve">Кисель  </t>
  </si>
  <si>
    <t>Суп крестьянский</t>
  </si>
  <si>
    <t>крупа  перловая</t>
  </si>
  <si>
    <t>Кондитерское изделие (рулетик Чудо)</t>
  </si>
  <si>
    <t>Пюре из гороха с маслом</t>
  </si>
  <si>
    <t>Сардельки отварные</t>
  </si>
  <si>
    <t xml:space="preserve">сардельки </t>
  </si>
  <si>
    <t>Кондитерские изделия (Вафли)</t>
  </si>
  <si>
    <t>минтай без головы потрошенный</t>
  </si>
  <si>
    <t>горбуша потрошеная с головой</t>
  </si>
  <si>
    <t>или минтай без головы потрошеный</t>
  </si>
  <si>
    <t>90/10</t>
  </si>
  <si>
    <t>130/70</t>
  </si>
  <si>
    <t xml:space="preserve">Омлет натуральный с колбасными изделиями </t>
  </si>
  <si>
    <t xml:space="preserve">Свекольник </t>
  </si>
  <si>
    <t xml:space="preserve">    или лимонная кислота</t>
  </si>
  <si>
    <t xml:space="preserve">Кондитерские изделия </t>
  </si>
  <si>
    <t>Кисель</t>
  </si>
  <si>
    <t xml:space="preserve">Колбасные изделия отварные с соусом </t>
  </si>
  <si>
    <t>Курица отварная с соусом</t>
  </si>
  <si>
    <t>Кисломолочный напиток (снежок 2,5%)</t>
  </si>
  <si>
    <t>Соус сметанный с томатом</t>
  </si>
  <si>
    <t xml:space="preserve">сметана </t>
  </si>
  <si>
    <t>пюре морковное</t>
  </si>
  <si>
    <t xml:space="preserve">молоко </t>
  </si>
  <si>
    <t>70/20/10</t>
  </si>
  <si>
    <t>Птица запеченная</t>
  </si>
  <si>
    <t>100/10</t>
  </si>
  <si>
    <t>куринный полуфабрикат (окорочок, голень, бедро)</t>
  </si>
  <si>
    <t>Рыба, тушенная в сметанном соусе</t>
  </si>
  <si>
    <t>Рис припущенный</t>
  </si>
  <si>
    <t>70/40/30</t>
  </si>
  <si>
    <t>Салат из белокочанной капусты</t>
  </si>
  <si>
    <t>напиток из шиповника</t>
  </si>
  <si>
    <t>шиповник</t>
  </si>
  <si>
    <t>крупа перловая</t>
  </si>
  <si>
    <t>Напиток из апельсина</t>
  </si>
  <si>
    <t>Ватрушка с повидлом</t>
  </si>
  <si>
    <t>курица 1 категории</t>
  </si>
  <si>
    <t>сухари панировочные</t>
  </si>
  <si>
    <t>соус сметанный с томатом и луком</t>
  </si>
  <si>
    <t>крупа кукурузная</t>
  </si>
  <si>
    <t>каша кукурузная (пшеничная) молочная жидкая</t>
  </si>
  <si>
    <t>или пшеничная</t>
  </si>
  <si>
    <t>молоко цельное 2,5 %</t>
  </si>
  <si>
    <t>говядина (котлетное мясо)</t>
  </si>
  <si>
    <t>соус сметанный с томатом</t>
  </si>
  <si>
    <t>Компот из чернослива</t>
  </si>
  <si>
    <t>чернослив</t>
  </si>
  <si>
    <t>оладьи с джемом</t>
  </si>
  <si>
    <t>150/15</t>
  </si>
  <si>
    <t>молоко цельное</t>
  </si>
  <si>
    <t>джем</t>
  </si>
  <si>
    <t>14-дневное  меню  для питания воспитанников возрастной категории 7-11 лет</t>
  </si>
  <si>
    <t>говядина 1 категории (на кости)</t>
  </si>
  <si>
    <t>220/30</t>
  </si>
  <si>
    <t>220/35</t>
  </si>
  <si>
    <t>200/40</t>
  </si>
  <si>
    <t>салат из  свежей капусты</t>
  </si>
  <si>
    <t>котлета из курицы с соусом</t>
  </si>
  <si>
    <t>голубцы с мясом, рисом и соусом</t>
  </si>
  <si>
    <t>Голубцы ленивые с соусом</t>
  </si>
  <si>
    <t>Пудинг творожный запеченный с соусом</t>
  </si>
  <si>
    <t>Биточки рыбные с соусом</t>
  </si>
  <si>
    <t>Горбуша с головой потрошеная</t>
  </si>
  <si>
    <t>или минтай без головы потрошенный</t>
  </si>
  <si>
    <t xml:space="preserve">Запеканка картофельная с мясом, соусом </t>
  </si>
  <si>
    <t>МКУ "Детский дом Родник"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</si>
</sst>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"/>
    </font>
    <font>
      <sz val="12"/>
      <name val="Arial"/>
      <charset val="204"/>
    </font>
    <font>
      <sz val="11"/>
      <name val="Arial"/>
      <charset val="204"/>
    </font>
    <font>
      <sz val="9"/>
      <name val="Arial"/>
      <charset val="204"/>
    </font>
    <font>
      <b/>
      <sz val="9"/>
      <name val="Arial"/>
    </font>
    <font>
      <b/>
      <sz val="10"/>
      <name val="Arial"/>
      <charset val="204"/>
    </font>
    <font>
      <sz val="10"/>
      <name val="Arial"/>
      <charset val="204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charset val="204"/>
    </font>
    <font>
      <b/>
      <sz val="14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7">
    <xf numFmtId="0" fontId="1" fillId="0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2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 indent="9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top" indent="1"/>
    </xf>
    <xf numFmtId="0" fontId="19" fillId="0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9" fillId="2" borderId="2" xfId="0" applyNumberFormat="1" applyFont="1" applyFill="1" applyBorder="1" applyAlignment="1" applyProtection="1">
      <alignment horizontal="center" vertical="top"/>
    </xf>
    <xf numFmtId="0" fontId="7" fillId="2" borderId="5" xfId="0" applyNumberFormat="1" applyFont="1" applyFill="1" applyBorder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11" fillId="2" borderId="6" xfId="0" applyNumberFormat="1" applyFont="1" applyFill="1" applyBorder="1" applyAlignment="1" applyProtection="1">
      <alignment horizontal="center" vertical="top"/>
    </xf>
    <xf numFmtId="0" fontId="11" fillId="2" borderId="7" xfId="0" applyNumberFormat="1" applyFont="1" applyFill="1" applyBorder="1" applyAlignment="1" applyProtection="1">
      <alignment horizontal="center" vertical="top"/>
    </xf>
    <xf numFmtId="0" fontId="11" fillId="2" borderId="8" xfId="0" applyNumberFormat="1" applyFont="1" applyFill="1" applyBorder="1" applyAlignment="1" applyProtection="1">
      <alignment vertical="top"/>
    </xf>
    <xf numFmtId="0" fontId="11" fillId="2" borderId="2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/>
    <xf numFmtId="0" fontId="9" fillId="2" borderId="0" xfId="0" applyFont="1" applyFill="1" applyAlignment="1"/>
    <xf numFmtId="0" fontId="12" fillId="2" borderId="6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2" borderId="6" xfId="0" applyNumberFormat="1" applyFont="1" applyFill="1" applyBorder="1" applyAlignment="1" applyProtection="1">
      <alignment horizontal="center" vertical="top"/>
    </xf>
    <xf numFmtId="0" fontId="20" fillId="2" borderId="0" xfId="0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 applyProtection="1">
      <alignment horizontal="center" vertical="top"/>
    </xf>
    <xf numFmtId="0" fontId="10" fillId="2" borderId="7" xfId="0" applyNumberFormat="1" applyFont="1" applyFill="1" applyBorder="1" applyAlignment="1" applyProtection="1">
      <alignment horizontal="center" vertical="top"/>
    </xf>
    <xf numFmtId="0" fontId="10" fillId="2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3" borderId="2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0" fillId="3" borderId="8" xfId="0" applyNumberFormat="1" applyFont="1" applyFill="1" applyBorder="1" applyAlignment="1" applyProtection="1">
      <alignment horizontal="center" vertical="top"/>
    </xf>
    <xf numFmtId="0" fontId="20" fillId="3" borderId="8" xfId="0" applyNumberFormat="1" applyFont="1" applyFill="1" applyBorder="1" applyAlignment="1" applyProtection="1">
      <alignment horizontal="left" vertical="top"/>
    </xf>
    <xf numFmtId="0" fontId="20" fillId="3" borderId="5" xfId="0" applyNumberFormat="1" applyFont="1" applyFill="1" applyBorder="1" applyAlignment="1" applyProtection="1">
      <alignment horizontal="left" vertical="top"/>
    </xf>
    <xf numFmtId="0" fontId="20" fillId="2" borderId="7" xfId="0" applyNumberFormat="1" applyFont="1" applyFill="1" applyBorder="1" applyAlignment="1" applyProtection="1">
      <alignment horizontal="left" vertical="top"/>
    </xf>
    <xf numFmtId="0" fontId="20" fillId="2" borderId="11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horizontal="left" vertical="top"/>
    </xf>
    <xf numFmtId="49" fontId="10" fillId="2" borderId="2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49" fontId="20" fillId="2" borderId="1" xfId="0" applyNumberFormat="1" applyFont="1" applyFill="1" applyBorder="1" applyAlignment="1" applyProtection="1">
      <alignment horizontal="left" vertical="top"/>
    </xf>
    <xf numFmtId="0" fontId="10" fillId="2" borderId="1" xfId="0" applyNumberFormat="1" applyFont="1" applyFill="1" applyBorder="1" applyAlignment="1" applyProtection="1">
      <alignment horizontal="center" vertical="top"/>
    </xf>
    <xf numFmtId="0" fontId="20" fillId="2" borderId="6" xfId="0" applyNumberFormat="1" applyFont="1" applyFill="1" applyBorder="1" applyAlignment="1" applyProtection="1">
      <alignment horizontal="center" vertical="top"/>
    </xf>
    <xf numFmtId="0" fontId="20" fillId="2" borderId="3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left" vertical="top"/>
    </xf>
    <xf numFmtId="0" fontId="20" fillId="2" borderId="2" xfId="0" applyNumberFormat="1" applyFont="1" applyFill="1" applyBorder="1" applyAlignment="1" applyProtection="1">
      <alignment horizontal="center" vertical="top"/>
    </xf>
    <xf numFmtId="0" fontId="10" fillId="2" borderId="7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vertical="top"/>
    </xf>
    <xf numFmtId="49" fontId="10" fillId="3" borderId="7" xfId="0" applyNumberFormat="1" applyFont="1" applyFill="1" applyBorder="1" applyAlignment="1" applyProtection="1">
      <alignment horizontal="center" vertical="top" wrapText="1"/>
    </xf>
    <xf numFmtId="0" fontId="10" fillId="2" borderId="10" xfId="0" applyNumberFormat="1" applyFont="1" applyFill="1" applyBorder="1" applyAlignment="1" applyProtection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10" fillId="2" borderId="8" xfId="0" applyNumberFormat="1" applyFont="1" applyFill="1" applyBorder="1" applyAlignment="1" applyProtection="1">
      <alignment vertical="top"/>
    </xf>
    <xf numFmtId="49" fontId="20" fillId="2" borderId="2" xfId="0" applyNumberFormat="1" applyFont="1" applyFill="1" applyBorder="1" applyAlignment="1" applyProtection="1">
      <alignment horizontal="left" vertical="top"/>
    </xf>
    <xf numFmtId="0" fontId="20" fillId="2" borderId="10" xfId="0" applyNumberFormat="1" applyFont="1" applyFill="1" applyBorder="1" applyAlignment="1" applyProtection="1">
      <alignment horizontal="center" vertical="top"/>
    </xf>
    <xf numFmtId="49" fontId="10" fillId="2" borderId="10" xfId="0" applyNumberFormat="1" applyFont="1" applyFill="1" applyBorder="1" applyAlignment="1" applyProtection="1">
      <alignment vertical="top"/>
    </xf>
    <xf numFmtId="0" fontId="10" fillId="2" borderId="5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vertical="top"/>
    </xf>
    <xf numFmtId="0" fontId="20" fillId="2" borderId="11" xfId="0" applyNumberFormat="1" applyFont="1" applyFill="1" applyBorder="1" applyAlignment="1" applyProtection="1">
      <alignment horizontal="center" vertical="top"/>
    </xf>
    <xf numFmtId="0" fontId="10" fillId="2" borderId="11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horizontal="left" vertical="top"/>
    </xf>
    <xf numFmtId="0" fontId="10" fillId="2" borderId="8" xfId="0" applyNumberFormat="1" applyFont="1" applyFill="1" applyBorder="1" applyAlignment="1" applyProtection="1">
      <alignment horizontal="left" vertical="top"/>
    </xf>
    <xf numFmtId="0" fontId="10" fillId="2" borderId="8" xfId="0" applyNumberFormat="1" applyFont="1" applyFill="1" applyBorder="1" applyAlignment="1" applyProtection="1">
      <alignment horizontal="center" vertical="top"/>
    </xf>
    <xf numFmtId="0" fontId="20" fillId="2" borderId="0" xfId="0" applyNumberFormat="1" applyFont="1" applyFill="1" applyBorder="1" applyAlignment="1" applyProtection="1">
      <alignment horizontal="left" vertical="top"/>
    </xf>
    <xf numFmtId="0" fontId="20" fillId="2" borderId="0" xfId="0" applyNumberFormat="1" applyFont="1" applyFill="1" applyBorder="1" applyAlignment="1" applyProtection="1">
      <alignment horizontal="center" vertical="top"/>
    </xf>
    <xf numFmtId="0" fontId="10" fillId="2" borderId="7" xfId="0" applyFont="1" applyFill="1" applyBorder="1" applyAlignment="1">
      <alignment vertical="top" wrapText="1"/>
    </xf>
    <xf numFmtId="0" fontId="10" fillId="2" borderId="0" xfId="0" applyFont="1" applyFill="1" applyAlignment="1"/>
    <xf numFmtId="0" fontId="20" fillId="2" borderId="2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/>
    <xf numFmtId="0" fontId="20" fillId="2" borderId="0" xfId="0" applyFont="1" applyFill="1" applyAlignment="1"/>
    <xf numFmtId="0" fontId="10" fillId="3" borderId="2" xfId="0" applyNumberFormat="1" applyFont="1" applyFill="1" applyBorder="1" applyAlignment="1" applyProtection="1">
      <alignment horizontal="left" vertical="top" indent="3"/>
    </xf>
    <xf numFmtId="0" fontId="20" fillId="3" borderId="2" xfId="0" applyNumberFormat="1" applyFont="1" applyFill="1" applyBorder="1" applyAlignment="1" applyProtection="1">
      <alignment horizontal="left" vertical="top"/>
    </xf>
    <xf numFmtId="0" fontId="20" fillId="2" borderId="6" xfId="0" applyNumberFormat="1" applyFont="1" applyFill="1" applyBorder="1" applyAlignment="1" applyProtection="1">
      <alignment horizontal="left" vertical="top"/>
    </xf>
    <xf numFmtId="49" fontId="10" fillId="2" borderId="5" xfId="0" applyNumberFormat="1" applyFont="1" applyFill="1" applyBorder="1" applyAlignment="1" applyProtection="1">
      <alignment vertical="top"/>
    </xf>
    <xf numFmtId="4" fontId="10" fillId="2" borderId="2" xfId="0" applyNumberFormat="1" applyFont="1" applyFill="1" applyBorder="1" applyAlignment="1" applyProtection="1">
      <alignment horizontal="center" vertical="top"/>
    </xf>
    <xf numFmtId="4" fontId="20" fillId="2" borderId="1" xfId="0" applyNumberFormat="1" applyFont="1" applyFill="1" applyBorder="1" applyAlignment="1" applyProtection="1">
      <alignment horizontal="left" vertical="top"/>
    </xf>
    <xf numFmtId="0" fontId="20" fillId="2" borderId="8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vertical="top"/>
    </xf>
    <xf numFmtId="0" fontId="20" fillId="2" borderId="7" xfId="0" applyFont="1" applyFill="1" applyBorder="1" applyAlignment="1">
      <alignment horizontal="center" vertical="top" wrapText="1"/>
    </xf>
    <xf numFmtId="0" fontId="20" fillId="2" borderId="9" xfId="0" applyNumberFormat="1" applyFont="1" applyFill="1" applyBorder="1" applyAlignment="1" applyProtection="1">
      <alignment horizontal="center" vertical="top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vertical="top"/>
    </xf>
    <xf numFmtId="0" fontId="20" fillId="2" borderId="8" xfId="0" applyNumberFormat="1" applyFont="1" applyFill="1" applyBorder="1" applyAlignment="1" applyProtection="1">
      <alignment horizontal="left" vertical="top"/>
    </xf>
    <xf numFmtId="0" fontId="10" fillId="2" borderId="10" xfId="0" applyNumberFormat="1" applyFont="1" applyFill="1" applyBorder="1" applyAlignment="1" applyProtection="1">
      <alignment vertical="top"/>
    </xf>
    <xf numFmtId="0" fontId="10" fillId="2" borderId="6" xfId="0" applyNumberFormat="1" applyFont="1" applyFill="1" applyBorder="1" applyAlignment="1" applyProtection="1">
      <alignment vertical="top"/>
    </xf>
    <xf numFmtId="4" fontId="10" fillId="2" borderId="7" xfId="0" applyNumberFormat="1" applyFont="1" applyFill="1" applyBorder="1" applyAlignment="1" applyProtection="1">
      <alignment horizontal="center" vertical="top"/>
    </xf>
    <xf numFmtId="49" fontId="20" fillId="2" borderId="0" xfId="0" applyNumberFormat="1" applyFont="1" applyFill="1" applyBorder="1" applyAlignment="1" applyProtection="1">
      <alignment horizontal="left" vertical="top"/>
    </xf>
    <xf numFmtId="0" fontId="20" fillId="2" borderId="5" xfId="0" applyNumberFormat="1" applyFont="1" applyFill="1" applyBorder="1" applyAlignment="1" applyProtection="1">
      <alignment horizontal="left" vertical="top"/>
    </xf>
    <xf numFmtId="4" fontId="10" fillId="2" borderId="8" xfId="0" applyNumberFormat="1" applyFont="1" applyFill="1" applyBorder="1" applyAlignment="1" applyProtection="1">
      <alignment horizontal="center" vertical="top"/>
    </xf>
    <xf numFmtId="4" fontId="20" fillId="2" borderId="0" xfId="0" applyNumberFormat="1" applyFont="1" applyFill="1" applyBorder="1" applyAlignment="1" applyProtection="1">
      <alignment horizontal="left" vertical="top"/>
    </xf>
    <xf numFmtId="1" fontId="20" fillId="0" borderId="0" xfId="0" applyNumberFormat="1" applyFont="1" applyFill="1" applyBorder="1" applyAlignment="1" applyProtection="1">
      <alignment horizontal="center" vertical="top"/>
    </xf>
    <xf numFmtId="4" fontId="10" fillId="3" borderId="2" xfId="0" applyNumberFormat="1" applyFont="1" applyFill="1" applyBorder="1" applyAlignment="1" applyProtection="1">
      <alignment horizontal="center" vertical="top"/>
    </xf>
    <xf numFmtId="2" fontId="10" fillId="3" borderId="2" xfId="0" applyNumberFormat="1" applyFont="1" applyFill="1" applyBorder="1" applyAlignment="1" applyProtection="1">
      <alignment horizontal="center" vertical="top"/>
    </xf>
    <xf numFmtId="164" fontId="7" fillId="2" borderId="2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left" vertical="top" indent="7"/>
    </xf>
    <xf numFmtId="49" fontId="20" fillId="2" borderId="6" xfId="0" applyNumberFormat="1" applyFont="1" applyFill="1" applyBorder="1" applyAlignment="1" applyProtection="1">
      <alignment horizontal="left" vertical="top"/>
    </xf>
    <xf numFmtId="49" fontId="20" fillId="2" borderId="7" xfId="0" applyNumberFormat="1" applyFont="1" applyFill="1" applyBorder="1" applyAlignment="1" applyProtection="1">
      <alignment horizontal="left" vertical="top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left" vertical="top"/>
    </xf>
    <xf numFmtId="0" fontId="13" fillId="2" borderId="2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9" fillId="2" borderId="1" xfId="0" applyNumberFormat="1" applyFont="1" applyFill="1" applyBorder="1" applyAlignment="1" applyProtection="1">
      <alignment horizontal="left" vertical="top"/>
    </xf>
    <xf numFmtId="0" fontId="9" fillId="2" borderId="6" xfId="0" applyNumberFormat="1" applyFont="1" applyFill="1" applyBorder="1" applyAlignment="1" applyProtection="1">
      <alignment horizontal="left" vertical="top"/>
    </xf>
    <xf numFmtId="0" fontId="10" fillId="2" borderId="12" xfId="0" applyNumberFormat="1" applyFont="1" applyFill="1" applyBorder="1" applyAlignment="1" applyProtection="1">
      <alignment horizontal="center" vertical="top"/>
    </xf>
    <xf numFmtId="0" fontId="20" fillId="2" borderId="7" xfId="0" applyNumberFormat="1" applyFont="1" applyFill="1" applyBorder="1" applyAlignment="1" applyProtection="1">
      <alignment horizontal="center" vertical="top"/>
    </xf>
    <xf numFmtId="0" fontId="10" fillId="2" borderId="13" xfId="0" applyNumberFormat="1" applyFont="1" applyFill="1" applyBorder="1" applyAlignment="1" applyProtection="1">
      <alignment horizontal="center" vertical="top"/>
    </xf>
    <xf numFmtId="16" fontId="20" fillId="2" borderId="1" xfId="0" applyNumberFormat="1" applyFont="1" applyFill="1" applyBorder="1" applyAlignment="1" applyProtection="1">
      <alignment horizontal="center" vertical="top"/>
    </xf>
    <xf numFmtId="0" fontId="20" fillId="2" borderId="3" xfId="0" applyNumberFormat="1" applyFont="1" applyFill="1" applyBorder="1" applyAlignment="1" applyProtection="1">
      <alignment horizontal="left" vertical="top"/>
    </xf>
    <xf numFmtId="0" fontId="20" fillId="2" borderId="3" xfId="0" applyFont="1" applyFill="1" applyBorder="1" applyAlignment="1">
      <alignment horizontal="center" vertical="top" wrapText="1"/>
    </xf>
    <xf numFmtId="49" fontId="20" fillId="2" borderId="12" xfId="0" applyNumberFormat="1" applyFont="1" applyFill="1" applyBorder="1" applyAlignment="1" applyProtection="1">
      <alignment horizontal="left" vertical="top"/>
    </xf>
    <xf numFmtId="0" fontId="20" fillId="2" borderId="12" xfId="0" applyNumberFormat="1" applyFont="1" applyFill="1" applyBorder="1" applyAlignment="1" applyProtection="1">
      <alignment horizontal="center" vertical="top"/>
    </xf>
    <xf numFmtId="0" fontId="20" fillId="2" borderId="9" xfId="0" applyNumberFormat="1" applyFont="1" applyFill="1" applyBorder="1" applyAlignment="1" applyProtection="1">
      <alignment horizontal="left" vertical="top"/>
    </xf>
    <xf numFmtId="0" fontId="20" fillId="2" borderId="13" xfId="0" applyNumberFormat="1" applyFont="1" applyFill="1" applyBorder="1" applyAlignment="1" applyProtection="1">
      <alignment horizontal="left" vertical="top"/>
    </xf>
    <xf numFmtId="17" fontId="10" fillId="2" borderId="2" xfId="0" applyNumberFormat="1" applyFont="1" applyFill="1" applyBorder="1" applyAlignment="1" applyProtection="1">
      <alignment horizontal="center" vertical="top"/>
    </xf>
    <xf numFmtId="0" fontId="10" fillId="2" borderId="14" xfId="0" applyNumberFormat="1" applyFont="1" applyFill="1" applyBorder="1" applyAlignment="1" applyProtection="1">
      <alignment horizontal="left" vertical="top"/>
    </xf>
    <xf numFmtId="49" fontId="10" fillId="2" borderId="10" xfId="0" applyNumberFormat="1" applyFont="1" applyFill="1" applyBorder="1" applyAlignment="1" applyProtection="1">
      <alignment horizontal="left" vertical="top"/>
    </xf>
    <xf numFmtId="0" fontId="20" fillId="2" borderId="5" xfId="0" applyNumberFormat="1" applyFont="1" applyFill="1" applyBorder="1" applyAlignment="1" applyProtection="1">
      <alignment horizontal="center" vertical="top"/>
    </xf>
    <xf numFmtId="0" fontId="20" fillId="0" borderId="2" xfId="0" applyNumberFormat="1" applyFont="1" applyFill="1" applyBorder="1" applyAlignment="1" applyProtection="1">
      <alignment horizontal="center" vertical="top"/>
    </xf>
    <xf numFmtId="0" fontId="10" fillId="3" borderId="2" xfId="0" applyNumberFormat="1" applyFont="1" applyFill="1" applyBorder="1" applyAlignment="1" applyProtection="1">
      <alignment vertical="top"/>
    </xf>
    <xf numFmtId="0" fontId="10" fillId="4" borderId="2" xfId="0" applyNumberFormat="1" applyFont="1" applyFill="1" applyBorder="1" applyAlignment="1" applyProtection="1">
      <alignment horizontal="center" vertical="top"/>
    </xf>
    <xf numFmtId="0" fontId="21" fillId="2" borderId="9" xfId="0" applyNumberFormat="1" applyFont="1" applyFill="1" applyBorder="1" applyAlignment="1" applyProtection="1">
      <alignment horizontal="center" vertical="top"/>
    </xf>
    <xf numFmtId="0" fontId="11" fillId="2" borderId="8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1" fillId="2" borderId="2" xfId="0" applyNumberFormat="1" applyFont="1" applyFill="1" applyBorder="1" applyAlignment="1" applyProtection="1">
      <alignment horizontal="center" vertical="top"/>
    </xf>
    <xf numFmtId="0" fontId="20" fillId="2" borderId="5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 applyProtection="1">
      <alignment horizontal="center" vertical="top"/>
    </xf>
    <xf numFmtId="0" fontId="12" fillId="2" borderId="9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left" vertical="top"/>
    </xf>
    <xf numFmtId="49" fontId="10" fillId="2" borderId="11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 applyProtection="1">
      <alignment horizontal="center" vertical="top"/>
    </xf>
    <xf numFmtId="49" fontId="10" fillId="2" borderId="3" xfId="0" applyNumberFormat="1" applyFont="1" applyFill="1" applyBorder="1" applyAlignment="1" applyProtection="1">
      <alignment horizontal="left" vertical="top"/>
    </xf>
    <xf numFmtId="49" fontId="20" fillId="2" borderId="2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horizontal="center" vertical="top"/>
    </xf>
    <xf numFmtId="0" fontId="20" fillId="0" borderId="2" xfId="0" applyNumberFormat="1" applyFont="1" applyFill="1" applyBorder="1" applyAlignment="1" applyProtection="1">
      <alignment vertical="top"/>
    </xf>
    <xf numFmtId="0" fontId="20" fillId="2" borderId="2" xfId="0" applyNumberFormat="1" applyFont="1" applyFill="1" applyBorder="1" applyAlignment="1" applyProtection="1">
      <alignment vertical="top"/>
    </xf>
    <xf numFmtId="0" fontId="11" fillId="2" borderId="2" xfId="0" applyNumberFormat="1" applyFont="1" applyFill="1" applyBorder="1" applyAlignment="1" applyProtection="1">
      <alignment vertical="top"/>
    </xf>
    <xf numFmtId="0" fontId="7" fillId="2" borderId="2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/>
    <xf numFmtId="0" fontId="9" fillId="2" borderId="2" xfId="0" applyNumberFormat="1" applyFont="1" applyFill="1" applyBorder="1" applyAlignment="1" applyProtection="1">
      <alignment vertical="top"/>
    </xf>
    <xf numFmtId="0" fontId="11" fillId="2" borderId="2" xfId="0" applyFont="1" applyFill="1" applyBorder="1" applyAlignment="1"/>
    <xf numFmtId="0" fontId="20" fillId="2" borderId="12" xfId="0" applyNumberFormat="1" applyFont="1" applyFill="1" applyBorder="1" applyAlignment="1" applyProtection="1">
      <alignment vertical="top"/>
    </xf>
    <xf numFmtId="0" fontId="20" fillId="2" borderId="15" xfId="0" applyNumberFormat="1" applyFont="1" applyFill="1" applyBorder="1" applyAlignment="1" applyProtection="1">
      <alignment vertical="top"/>
    </xf>
    <xf numFmtId="0" fontId="20" fillId="2" borderId="16" xfId="0" applyNumberFormat="1" applyFont="1" applyFill="1" applyBorder="1" applyAlignment="1" applyProtection="1">
      <alignment vertical="top"/>
    </xf>
    <xf numFmtId="0" fontId="20" fillId="2" borderId="3" xfId="0" applyNumberFormat="1" applyFont="1" applyFill="1" applyBorder="1" applyAlignment="1" applyProtection="1">
      <alignment vertical="top"/>
    </xf>
    <xf numFmtId="0" fontId="20" fillId="2" borderId="11" xfId="0" applyNumberFormat="1" applyFont="1" applyFill="1" applyBorder="1" applyAlignment="1" applyProtection="1">
      <alignment vertical="top"/>
    </xf>
    <xf numFmtId="0" fontId="20" fillId="4" borderId="0" xfId="0" applyNumberFormat="1" applyFont="1" applyFill="1" applyBorder="1" applyAlignment="1" applyProtection="1">
      <alignment vertical="top"/>
    </xf>
    <xf numFmtId="0" fontId="20" fillId="2" borderId="15" xfId="0" applyNumberFormat="1" applyFont="1" applyFill="1" applyBorder="1" applyAlignment="1" applyProtection="1">
      <alignment horizontal="left" vertical="top"/>
    </xf>
    <xf numFmtId="0" fontId="20" fillId="2" borderId="15" xfId="0" applyNumberFormat="1" applyFont="1" applyFill="1" applyBorder="1" applyAlignment="1" applyProtection="1">
      <alignment horizontal="center" vertical="top"/>
    </xf>
    <xf numFmtId="0" fontId="10" fillId="4" borderId="2" xfId="0" applyNumberFormat="1" applyFont="1" applyFill="1" applyBorder="1" applyAlignment="1" applyProtection="1">
      <alignment vertical="top"/>
    </xf>
    <xf numFmtId="0" fontId="10" fillId="4" borderId="2" xfId="0" applyFont="1" applyFill="1" applyBorder="1" applyAlignment="1">
      <alignment vertical="top" wrapText="1"/>
    </xf>
    <xf numFmtId="0" fontId="10" fillId="4" borderId="8" xfId="0" applyNumberFormat="1" applyFont="1" applyFill="1" applyBorder="1" applyAlignment="1" applyProtection="1">
      <alignment horizontal="center" vertical="top"/>
    </xf>
    <xf numFmtId="0" fontId="10" fillId="4" borderId="2" xfId="0" applyNumberFormat="1" applyFont="1" applyFill="1" applyBorder="1" applyAlignment="1" applyProtection="1">
      <alignment horizontal="left" vertical="top"/>
    </xf>
    <xf numFmtId="0" fontId="20" fillId="4" borderId="2" xfId="0" applyNumberFormat="1" applyFont="1" applyFill="1" applyBorder="1" applyAlignment="1" applyProtection="1">
      <alignment horizontal="left" vertical="top"/>
    </xf>
    <xf numFmtId="0" fontId="10" fillId="4" borderId="7" xfId="0" applyNumberFormat="1" applyFont="1" applyFill="1" applyBorder="1" applyAlignment="1" applyProtection="1">
      <alignment vertical="top"/>
    </xf>
    <xf numFmtId="0" fontId="20" fillId="4" borderId="2" xfId="0" applyNumberFormat="1" applyFont="1" applyFill="1" applyBorder="1" applyAlignment="1" applyProtection="1">
      <alignment horizontal="center" vertical="top"/>
    </xf>
    <xf numFmtId="0" fontId="10" fillId="4" borderId="0" xfId="0" applyNumberFormat="1" applyFont="1" applyFill="1" applyBorder="1" applyAlignment="1" applyProtection="1">
      <alignment vertical="top"/>
    </xf>
    <xf numFmtId="49" fontId="20" fillId="2" borderId="2" xfId="0" applyNumberFormat="1" applyFont="1" applyFill="1" applyBorder="1" applyAlignment="1" applyProtection="1">
      <alignment vertical="top"/>
    </xf>
    <xf numFmtId="17" fontId="20" fillId="2" borderId="2" xfId="0" applyNumberFormat="1" applyFont="1" applyFill="1" applyBorder="1" applyAlignment="1" applyProtection="1">
      <alignment horizontal="center" vertical="top"/>
    </xf>
    <xf numFmtId="49" fontId="10" fillId="4" borderId="2" xfId="0" applyNumberFormat="1" applyFont="1" applyFill="1" applyBorder="1" applyAlignment="1" applyProtection="1">
      <alignment vertical="top"/>
    </xf>
    <xf numFmtId="49" fontId="10" fillId="3" borderId="2" xfId="0" applyNumberFormat="1" applyFont="1" applyFill="1" applyBorder="1" applyAlignment="1" applyProtection="1">
      <alignment horizontal="center" vertical="top" wrapText="1"/>
    </xf>
    <xf numFmtId="49" fontId="10" fillId="4" borderId="2" xfId="0" applyNumberFormat="1" applyFont="1" applyFill="1" applyBorder="1" applyAlignment="1" applyProtection="1">
      <alignment horizontal="left" vertical="top"/>
    </xf>
    <xf numFmtId="49" fontId="20" fillId="2" borderId="8" xfId="0" applyNumberFormat="1" applyFont="1" applyFill="1" applyBorder="1" applyAlignment="1" applyProtection="1">
      <alignment horizontal="left" vertical="top"/>
    </xf>
    <xf numFmtId="49" fontId="10" fillId="0" borderId="5" xfId="0" applyNumberFormat="1" applyFont="1" applyFill="1" applyBorder="1" applyAlignment="1" applyProtection="1">
      <alignment horizontal="left" vertical="top"/>
    </xf>
    <xf numFmtId="0" fontId="10" fillId="4" borderId="10" xfId="0" applyNumberFormat="1" applyFont="1" applyFill="1" applyBorder="1" applyAlignment="1" applyProtection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0" fillId="4" borderId="2" xfId="0" applyNumberFormat="1" applyFont="1" applyFill="1" applyBorder="1" applyAlignment="1" applyProtection="1">
      <alignment vertical="top"/>
    </xf>
    <xf numFmtId="0" fontId="20" fillId="2" borderId="9" xfId="0" applyNumberFormat="1" applyFont="1" applyFill="1" applyBorder="1" applyAlignment="1" applyProtection="1">
      <alignment vertical="top"/>
    </xf>
    <xf numFmtId="0" fontId="20" fillId="2" borderId="4" xfId="0" applyNumberFormat="1" applyFont="1" applyFill="1" applyBorder="1" applyAlignment="1" applyProtection="1">
      <alignment vertical="top"/>
    </xf>
    <xf numFmtId="0" fontId="20" fillId="2" borderId="17" xfId="0" applyNumberFormat="1" applyFont="1" applyFill="1" applyBorder="1" applyAlignment="1" applyProtection="1">
      <alignment vertical="top"/>
    </xf>
    <xf numFmtId="0" fontId="20" fillId="3" borderId="10" xfId="0" applyNumberFormat="1" applyFont="1" applyFill="1" applyBorder="1" applyAlignment="1" applyProtection="1">
      <alignment horizontal="left" vertical="top"/>
    </xf>
    <xf numFmtId="0" fontId="10" fillId="2" borderId="3" xfId="0" applyNumberFormat="1" applyFont="1" applyFill="1" applyBorder="1" applyAlignment="1" applyProtection="1">
      <alignment vertical="top"/>
    </xf>
    <xf numFmtId="0" fontId="10" fillId="2" borderId="11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11" xfId="0" applyNumberFormat="1" applyFont="1" applyFill="1" applyBorder="1" applyAlignment="1" applyProtection="1">
      <alignment vertical="top"/>
    </xf>
    <xf numFmtId="0" fontId="10" fillId="2" borderId="5" xfId="0" applyNumberFormat="1" applyFont="1" applyFill="1" applyBorder="1" applyAlignment="1" applyProtection="1">
      <alignment vertical="top"/>
    </xf>
    <xf numFmtId="0" fontId="20" fillId="2" borderId="2" xfId="0" applyFont="1" applyFill="1" applyBorder="1" applyAlignment="1">
      <alignment vertical="top" wrapText="1"/>
    </xf>
    <xf numFmtId="0" fontId="10" fillId="2" borderId="18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/>
    </xf>
    <xf numFmtId="49" fontId="20" fillId="2" borderId="0" xfId="0" applyNumberFormat="1" applyFont="1" applyFill="1" applyBorder="1" applyAlignment="1" applyProtection="1">
      <alignment vertical="top"/>
    </xf>
    <xf numFmtId="49" fontId="20" fillId="2" borderId="1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1" fillId="2" borderId="12" xfId="0" applyNumberFormat="1" applyFont="1" applyFill="1" applyBorder="1" applyAlignment="1" applyProtection="1">
      <alignment horizontal="center" vertical="top"/>
    </xf>
    <xf numFmtId="0" fontId="21" fillId="2" borderId="9" xfId="0" applyNumberFormat="1" applyFont="1" applyFill="1" applyBorder="1" applyAlignment="1" applyProtection="1">
      <alignment horizontal="center" vertical="top"/>
    </xf>
    <xf numFmtId="0" fontId="21" fillId="0" borderId="10" xfId="0" applyNumberFormat="1" applyFont="1" applyFill="1" applyBorder="1" applyAlignment="1" applyProtection="1">
      <alignment horizontal="center" vertical="top"/>
    </xf>
    <xf numFmtId="0" fontId="21" fillId="0" borderId="8" xfId="0" applyNumberFormat="1" applyFont="1" applyFill="1" applyBorder="1" applyAlignment="1" applyProtection="1">
      <alignment horizontal="center" vertical="top"/>
    </xf>
    <xf numFmtId="0" fontId="21" fillId="0" borderId="5" xfId="0" applyNumberFormat="1" applyFont="1" applyFill="1" applyBorder="1" applyAlignment="1" applyProtection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center" vertical="top"/>
    </xf>
    <xf numFmtId="0" fontId="20" fillId="2" borderId="6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0" fillId="2" borderId="7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0" fillId="2" borderId="2" xfId="0" applyNumberFormat="1" applyFont="1" applyFill="1" applyBorder="1" applyAlignment="1" applyProtection="1">
      <alignment horizontal="center" vertical="top"/>
    </xf>
    <xf numFmtId="0" fontId="20" fillId="2" borderId="1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1" fillId="2" borderId="6" xfId="0" applyNumberFormat="1" applyFont="1" applyFill="1" applyBorder="1" applyAlignment="1" applyProtection="1">
      <alignment horizontal="center" vertical="top"/>
    </xf>
    <xf numFmtId="0" fontId="21" fillId="2" borderId="7" xfId="0" applyNumberFormat="1" applyFont="1" applyFill="1" applyBorder="1" applyAlignment="1" applyProtection="1">
      <alignment horizontal="center" vertical="top"/>
    </xf>
    <xf numFmtId="0" fontId="12" fillId="2" borderId="6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2" fillId="2" borderId="12" xfId="0" applyNumberFormat="1" applyFont="1" applyFill="1" applyBorder="1" applyAlignment="1" applyProtection="1">
      <alignment horizontal="center" vertical="top"/>
    </xf>
    <xf numFmtId="0" fontId="12" fillId="2" borderId="9" xfId="0" applyNumberFormat="1" applyFont="1" applyFill="1" applyBorder="1" applyAlignment="1" applyProtection="1">
      <alignment horizontal="center" vertical="top"/>
    </xf>
    <xf numFmtId="0" fontId="12" fillId="2" borderId="15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top"/>
    </xf>
    <xf numFmtId="0" fontId="10" fillId="2" borderId="12" xfId="0" applyNumberFormat="1" applyFont="1" applyFill="1" applyBorder="1" applyAlignment="1" applyProtection="1">
      <alignment horizontal="center" vertical="top"/>
    </xf>
    <xf numFmtId="0" fontId="10" fillId="2" borderId="9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75" workbookViewId="0">
      <selection activeCell="J17" sqref="J17"/>
    </sheetView>
  </sheetViews>
  <sheetFormatPr defaultRowHeight="12.75"/>
  <cols>
    <col min="1" max="7" width="9.140625" style="5"/>
    <col min="8" max="8" width="10" style="5" customWidth="1"/>
    <col min="9" max="9" width="7.7109375" style="5" customWidth="1"/>
    <col min="10" max="10" width="10.140625" style="5" customWidth="1"/>
    <col min="11" max="13" width="9.140625" style="5"/>
    <col min="14" max="14" width="28" style="5" customWidth="1"/>
    <col min="15" max="16384" width="9.140625" style="5"/>
  </cols>
  <sheetData>
    <row r="1" spans="1:33" s="17" customFormat="1" ht="20.100000000000001" customHeight="1">
      <c r="A1" s="220" t="s">
        <v>53</v>
      </c>
      <c r="B1" s="220"/>
      <c r="C1" s="220"/>
      <c r="D1" s="220"/>
      <c r="G1" s="221" t="s">
        <v>54</v>
      </c>
      <c r="H1" s="221"/>
      <c r="I1" s="221"/>
      <c r="J1" s="221"/>
      <c r="K1" s="221"/>
      <c r="L1" s="221"/>
      <c r="M1" s="221"/>
      <c r="N1" s="221"/>
    </row>
    <row r="2" spans="1:33" s="12" customFormat="1" ht="20.100000000000001" customHeight="1">
      <c r="G2" s="219"/>
      <c r="H2" s="219"/>
      <c r="I2" s="219"/>
      <c r="J2" s="219"/>
      <c r="K2" s="219"/>
      <c r="L2" s="219"/>
      <c r="M2" s="219"/>
      <c r="N2" s="219"/>
    </row>
    <row r="3" spans="1:33" s="12" customFormat="1" ht="20.100000000000001" customHeight="1">
      <c r="G3" s="222"/>
      <c r="H3" s="222"/>
      <c r="I3" s="222"/>
      <c r="J3" s="222"/>
      <c r="K3" s="222"/>
      <c r="L3" s="222"/>
      <c r="M3" s="222"/>
      <c r="N3" s="222"/>
    </row>
    <row r="4" spans="1:33" s="12" customFormat="1" ht="20.100000000000001" customHeight="1">
      <c r="G4" s="219"/>
      <c r="H4" s="219"/>
      <c r="I4" s="219"/>
      <c r="J4" s="219"/>
      <c r="K4" s="219"/>
      <c r="L4" s="219"/>
      <c r="M4" s="219"/>
      <c r="N4" s="219"/>
    </row>
    <row r="5" spans="1:33" s="12" customFormat="1" ht="20.100000000000001" customHeight="1">
      <c r="A5" s="13"/>
      <c r="B5" s="13"/>
      <c r="C5" s="219"/>
      <c r="D5" s="219"/>
      <c r="G5" s="219"/>
      <c r="H5" s="219"/>
      <c r="I5" s="219"/>
      <c r="J5" s="219"/>
      <c r="K5" s="219"/>
      <c r="L5" s="219"/>
      <c r="M5" s="219"/>
      <c r="N5" s="219"/>
    </row>
    <row r="6" spans="1:33" s="12" customFormat="1" ht="12.75" customHeight="1"/>
    <row r="7" spans="1:33" s="14" customFormat="1" ht="18">
      <c r="A7" s="12" t="s">
        <v>298</v>
      </c>
      <c r="B7" s="12"/>
      <c r="C7" s="12"/>
      <c r="D7" s="12"/>
      <c r="E7" s="12"/>
      <c r="F7" s="12"/>
      <c r="G7" s="219" t="s">
        <v>298</v>
      </c>
      <c r="H7" s="219"/>
      <c r="I7" s="219"/>
      <c r="J7" s="219"/>
      <c r="K7" s="219"/>
      <c r="L7" s="219"/>
      <c r="M7" s="219"/>
      <c r="N7" s="219"/>
    </row>
    <row r="8" spans="1:33" ht="25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5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5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5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1.95" customHeight="1">
      <c r="A12" s="218" t="s">
        <v>293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1.95" customHeight="1">
      <c r="A13" s="218" t="s">
        <v>377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1.95" customHeight="1">
      <c r="A14" s="218" t="s">
        <v>391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33" ht="18">
      <c r="B16" s="16"/>
      <c r="C16" s="16"/>
      <c r="D16" s="16"/>
      <c r="E16" s="16"/>
      <c r="F16" s="16"/>
    </row>
    <row r="17" spans="1:6" ht="18">
      <c r="B17" s="16"/>
      <c r="C17" s="16"/>
      <c r="D17" s="16"/>
      <c r="E17" s="16"/>
      <c r="F17" s="16"/>
    </row>
    <row r="18" spans="1:6">
      <c r="A18" s="5" t="s">
        <v>291</v>
      </c>
    </row>
    <row r="19" spans="1:6">
      <c r="A19" s="5" t="s">
        <v>292</v>
      </c>
    </row>
  </sheetData>
  <mergeCells count="12">
    <mergeCell ref="A1:D1"/>
    <mergeCell ref="G1:N1"/>
    <mergeCell ref="G2:N2"/>
    <mergeCell ref="G3:N3"/>
    <mergeCell ref="G4:N4"/>
    <mergeCell ref="G5:N5"/>
    <mergeCell ref="A12:N12"/>
    <mergeCell ref="A13:N13"/>
    <mergeCell ref="A15:J15"/>
    <mergeCell ref="A14:N14"/>
    <mergeCell ref="G7:N7"/>
    <mergeCell ref="C5:D5"/>
  </mergeCells>
  <phoneticPr fontId="8" type="noConversion"/>
  <pageMargins left="0.78740157480314965" right="0.39370078740157483" top="0.59055118110236227" bottom="0.98425196850393704" header="0.11811023622047245" footer="0.11811023622047245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75" zoomScaleNormal="75" workbookViewId="0">
      <pane xSplit="1" ySplit="4" topLeftCell="B74" activePane="bottomRight" state="frozen"/>
      <selection pane="topRight" activeCell="B1" sqref="B1"/>
      <selection pane="bottomLeft" activeCell="A5" sqref="A5"/>
      <selection pane="bottomRight" activeCell="C55" sqref="C55"/>
    </sheetView>
  </sheetViews>
  <sheetFormatPr defaultRowHeight="15.75"/>
  <cols>
    <col min="1" max="1" width="6" style="35" customWidth="1"/>
    <col min="2" max="2" width="39.285156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152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9.25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8"/>
      <c r="K6" s="49"/>
      <c r="L6" s="49"/>
      <c r="M6" s="49"/>
      <c r="N6" s="49"/>
      <c r="O6" s="49"/>
      <c r="P6" s="50"/>
      <c r="Q6" s="48"/>
    </row>
    <row r="7" spans="1:17" s="175" customFormat="1" ht="20.100000000000001" customHeight="1">
      <c r="A7" s="142">
        <v>17</v>
      </c>
      <c r="B7" s="190" t="s">
        <v>258</v>
      </c>
      <c r="C7" s="142">
        <v>60</v>
      </c>
      <c r="D7" s="184"/>
      <c r="E7" s="184"/>
      <c r="F7" s="142">
        <v>0.64</v>
      </c>
      <c r="G7" s="142">
        <v>6.06</v>
      </c>
      <c r="H7" s="142">
        <v>2.23</v>
      </c>
      <c r="I7" s="142">
        <v>66.08</v>
      </c>
      <c r="J7" s="142"/>
      <c r="K7" s="142"/>
      <c r="L7" s="142"/>
      <c r="M7" s="142"/>
      <c r="N7" s="142"/>
      <c r="O7" s="142"/>
      <c r="P7" s="142"/>
      <c r="Q7" s="142"/>
    </row>
    <row r="8" spans="1:17" s="39" customFormat="1" ht="20.100000000000001" customHeight="1">
      <c r="A8" s="61"/>
      <c r="B8" s="60" t="s">
        <v>259</v>
      </c>
      <c r="C8" s="61"/>
      <c r="D8" s="54">
        <v>42</v>
      </c>
      <c r="E8" s="54">
        <v>36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20.100000000000001" customHeight="1">
      <c r="A9" s="61"/>
      <c r="B9" s="60" t="s">
        <v>260</v>
      </c>
      <c r="C9" s="61"/>
      <c r="D9" s="54">
        <v>8</v>
      </c>
      <c r="E9" s="54">
        <v>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20.100000000000001" customHeight="1">
      <c r="A10" s="61"/>
      <c r="B10" s="60" t="s">
        <v>261</v>
      </c>
      <c r="C10" s="61"/>
      <c r="D10" s="54">
        <v>16</v>
      </c>
      <c r="E10" s="54">
        <v>12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39" customFormat="1" ht="20.100000000000001" customHeight="1">
      <c r="A11" s="61"/>
      <c r="B11" s="60" t="s">
        <v>40</v>
      </c>
      <c r="C11" s="61"/>
      <c r="D11" s="54">
        <v>6</v>
      </c>
      <c r="E11" s="54">
        <v>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39" customFormat="1" ht="31.5" customHeight="1">
      <c r="A12" s="43">
        <v>45</v>
      </c>
      <c r="B12" s="70" t="s">
        <v>176</v>
      </c>
      <c r="C12" s="43">
        <v>200</v>
      </c>
      <c r="D12" s="86"/>
      <c r="E12" s="86"/>
      <c r="F12" s="43">
        <v>5.58</v>
      </c>
      <c r="G12" s="43">
        <v>6.12</v>
      </c>
      <c r="H12" s="43">
        <v>19.73</v>
      </c>
      <c r="I12" s="43">
        <v>156.08000000000001</v>
      </c>
      <c r="J12" s="164"/>
      <c r="K12" s="164"/>
      <c r="L12" s="164"/>
      <c r="M12" s="164"/>
      <c r="N12" s="164"/>
      <c r="O12" s="164"/>
      <c r="P12" s="164"/>
      <c r="Q12" s="164"/>
    </row>
    <row r="13" spans="1:17" s="39" customFormat="1" ht="20.100000000000001" customHeight="1">
      <c r="A13" s="241"/>
      <c r="B13" s="52" t="s">
        <v>32</v>
      </c>
      <c r="C13" s="53"/>
      <c r="D13" s="54">
        <v>140</v>
      </c>
      <c r="E13" s="54">
        <v>140</v>
      </c>
      <c r="F13" s="53"/>
      <c r="G13" s="53" t="s">
        <v>105</v>
      </c>
      <c r="H13" s="53"/>
      <c r="I13" s="53"/>
    </row>
    <row r="14" spans="1:17" s="39" customFormat="1" ht="20.100000000000001" customHeight="1">
      <c r="A14" s="241"/>
      <c r="B14" s="55" t="s">
        <v>34</v>
      </c>
      <c r="C14" s="53"/>
      <c r="D14" s="54">
        <v>2</v>
      </c>
      <c r="E14" s="54">
        <v>2</v>
      </c>
      <c r="F14" s="53"/>
      <c r="G14" s="53"/>
      <c r="H14" s="53"/>
      <c r="I14" s="53"/>
    </row>
    <row r="15" spans="1:17" s="39" customFormat="1" ht="20.100000000000001" customHeight="1">
      <c r="A15" s="241"/>
      <c r="B15" s="55" t="s">
        <v>35</v>
      </c>
      <c r="C15" s="53"/>
      <c r="D15" s="54">
        <v>2</v>
      </c>
      <c r="E15" s="54">
        <v>2</v>
      </c>
      <c r="F15" s="53"/>
      <c r="G15" s="53"/>
      <c r="H15" s="53"/>
      <c r="I15" s="53"/>
    </row>
    <row r="16" spans="1:17" s="39" customFormat="1" ht="20.100000000000001" customHeight="1">
      <c r="A16" s="232"/>
      <c r="B16" s="55" t="s">
        <v>174</v>
      </c>
      <c r="C16" s="53"/>
      <c r="D16" s="54">
        <v>16</v>
      </c>
      <c r="E16" s="54">
        <v>16</v>
      </c>
      <c r="F16" s="53"/>
      <c r="G16" s="53"/>
      <c r="H16" s="53"/>
      <c r="I16" s="53"/>
    </row>
    <row r="17" spans="1:17" s="39" customFormat="1" ht="20.100000000000001" customHeight="1">
      <c r="A17" s="43">
        <v>242</v>
      </c>
      <c r="B17" s="93" t="s">
        <v>139</v>
      </c>
      <c r="C17" s="43">
        <v>200</v>
      </c>
      <c r="D17" s="86"/>
      <c r="E17" s="86"/>
      <c r="F17" s="94">
        <v>3.77</v>
      </c>
      <c r="G17" s="43">
        <v>3.93</v>
      </c>
      <c r="H17" s="43">
        <v>25.95</v>
      </c>
      <c r="I17" s="43">
        <v>153.91999999999999</v>
      </c>
      <c r="J17" s="164"/>
      <c r="K17" s="164"/>
      <c r="L17" s="164"/>
      <c r="M17" s="164"/>
      <c r="N17" s="164"/>
      <c r="O17" s="164"/>
      <c r="P17" s="164"/>
      <c r="Q17" s="164"/>
    </row>
    <row r="18" spans="1:17" s="39" customFormat="1" ht="20.100000000000001" customHeight="1">
      <c r="A18" s="232"/>
      <c r="B18" s="55" t="s">
        <v>140</v>
      </c>
      <c r="C18" s="53"/>
      <c r="D18" s="54">
        <v>3</v>
      </c>
      <c r="E18" s="54">
        <v>3</v>
      </c>
      <c r="F18" s="95"/>
      <c r="G18" s="53"/>
      <c r="H18" s="53"/>
      <c r="I18" s="53"/>
    </row>
    <row r="19" spans="1:17" s="39" customFormat="1" ht="20.100000000000001" customHeight="1">
      <c r="A19" s="233"/>
      <c r="B19" s="55" t="s">
        <v>32</v>
      </c>
      <c r="C19" s="53"/>
      <c r="D19" s="54">
        <v>100</v>
      </c>
      <c r="E19" s="54">
        <v>100</v>
      </c>
      <c r="F19" s="95"/>
      <c r="G19" s="53"/>
      <c r="H19" s="53"/>
      <c r="I19" s="53"/>
    </row>
    <row r="20" spans="1:17" s="39" customFormat="1" ht="20.100000000000001" customHeight="1">
      <c r="A20" s="236"/>
      <c r="B20" s="55" t="s">
        <v>35</v>
      </c>
      <c r="C20" s="53"/>
      <c r="D20" s="54">
        <v>20</v>
      </c>
      <c r="E20" s="54">
        <v>20</v>
      </c>
      <c r="F20" s="95"/>
      <c r="G20" s="53"/>
      <c r="H20" s="53"/>
      <c r="I20" s="53"/>
    </row>
    <row r="21" spans="1:17" s="39" customFormat="1" ht="20.100000000000001" customHeight="1">
      <c r="A21" s="43"/>
      <c r="B21" s="57" t="s">
        <v>23</v>
      </c>
      <c r="C21" s="43">
        <v>10</v>
      </c>
      <c r="D21" s="65">
        <v>10</v>
      </c>
      <c r="E21" s="65">
        <v>10</v>
      </c>
      <c r="F21" s="43">
        <v>0.06</v>
      </c>
      <c r="G21" s="43">
        <v>8.25</v>
      </c>
      <c r="H21" s="69">
        <v>0.09</v>
      </c>
      <c r="I21" s="43">
        <v>74.8</v>
      </c>
      <c r="J21" s="86"/>
      <c r="K21" s="86"/>
      <c r="L21" s="86"/>
      <c r="M21" s="86"/>
      <c r="N21" s="86"/>
      <c r="O21" s="86"/>
      <c r="P21" s="86"/>
      <c r="Q21" s="86"/>
    </row>
    <row r="22" spans="1:17" s="39" customFormat="1" ht="20.100000000000001" customHeight="1">
      <c r="A22" s="59"/>
      <c r="B22" s="153" t="s">
        <v>3</v>
      </c>
      <c r="C22" s="61">
        <v>100</v>
      </c>
      <c r="D22" s="54">
        <v>100</v>
      </c>
      <c r="E22" s="54">
        <v>100</v>
      </c>
      <c r="F22" s="43">
        <v>8.1199999999999992</v>
      </c>
      <c r="G22" s="43">
        <v>2.11</v>
      </c>
      <c r="H22" s="69">
        <v>50.19</v>
      </c>
      <c r="I22" s="43">
        <v>242</v>
      </c>
      <c r="J22" s="53"/>
      <c r="K22" s="53"/>
      <c r="L22" s="53"/>
      <c r="M22" s="53"/>
      <c r="N22" s="53"/>
      <c r="O22" s="53"/>
      <c r="P22" s="53"/>
      <c r="Q22" s="53"/>
    </row>
    <row r="23" spans="1:17" s="58" customFormat="1" ht="20.100000000000001" customHeight="1">
      <c r="A23" s="43"/>
      <c r="B23" s="183" t="s">
        <v>19</v>
      </c>
      <c r="C23" s="142">
        <v>200</v>
      </c>
      <c r="D23" s="65">
        <v>200</v>
      </c>
      <c r="E23" s="65">
        <v>200</v>
      </c>
      <c r="F23" s="43">
        <v>0.6</v>
      </c>
      <c r="G23" s="43">
        <v>0</v>
      </c>
      <c r="H23" s="43">
        <v>20.350000000000001</v>
      </c>
      <c r="I23" s="43">
        <v>82.59</v>
      </c>
      <c r="J23" s="164"/>
      <c r="K23" s="164"/>
      <c r="L23" s="164"/>
      <c r="M23" s="164"/>
      <c r="N23" s="164"/>
      <c r="O23" s="164"/>
      <c r="P23" s="164"/>
      <c r="Q23" s="164"/>
    </row>
    <row r="24" spans="1:17" ht="20.100000000000001" customHeight="1">
      <c r="A24" s="46"/>
      <c r="B24" s="68" t="s">
        <v>36</v>
      </c>
      <c r="C24" s="48"/>
      <c r="D24" s="49"/>
      <c r="E24" s="49"/>
      <c r="F24" s="49"/>
      <c r="G24" s="49"/>
      <c r="H24" s="49"/>
      <c r="I24" s="50"/>
      <c r="J24" s="48"/>
      <c r="K24" s="49"/>
      <c r="L24" s="49"/>
      <c r="M24" s="49"/>
      <c r="N24" s="49"/>
      <c r="O24" s="49"/>
      <c r="P24" s="50"/>
      <c r="Q24" s="48"/>
    </row>
    <row r="25" spans="1:17" ht="19.5" customHeight="1">
      <c r="A25" s="67">
        <v>1</v>
      </c>
      <c r="B25" s="70" t="s">
        <v>107</v>
      </c>
      <c r="C25" s="81">
        <v>60</v>
      </c>
      <c r="D25" s="57"/>
      <c r="E25" s="43"/>
      <c r="F25" s="43">
        <v>0.75</v>
      </c>
      <c r="G25" s="43">
        <v>6.0839999999999996</v>
      </c>
      <c r="H25" s="43">
        <v>4.99</v>
      </c>
      <c r="I25" s="43">
        <v>77.55</v>
      </c>
      <c r="J25" s="86"/>
      <c r="K25" s="86"/>
      <c r="L25" s="86"/>
      <c r="M25" s="86"/>
      <c r="N25" s="86"/>
      <c r="O25" s="86"/>
      <c r="P25" s="86"/>
      <c r="Q25" s="86"/>
    </row>
    <row r="26" spans="1:17" ht="19.5" customHeight="1">
      <c r="A26" s="155"/>
      <c r="B26" s="52" t="s">
        <v>38</v>
      </c>
      <c r="C26" s="52"/>
      <c r="D26" s="77">
        <v>17.64</v>
      </c>
      <c r="E26" s="77">
        <v>13.2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9.5" customHeight="1">
      <c r="A27" s="156"/>
      <c r="B27" s="55" t="s">
        <v>45</v>
      </c>
      <c r="C27" s="55"/>
      <c r="D27" s="77">
        <v>11.4</v>
      </c>
      <c r="E27" s="77">
        <v>9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1:17" ht="19.5" customHeight="1">
      <c r="A28" s="156"/>
      <c r="B28" s="55" t="s">
        <v>37</v>
      </c>
      <c r="C28" s="55"/>
      <c r="D28" s="77">
        <v>7.8</v>
      </c>
      <c r="E28" s="77">
        <v>6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ht="19.5" customHeight="1">
      <c r="A29" s="156"/>
      <c r="B29" s="55" t="s">
        <v>204</v>
      </c>
      <c r="C29" s="55"/>
      <c r="D29" s="77">
        <v>22.8</v>
      </c>
      <c r="E29" s="77">
        <v>18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1:17" s="39" customFormat="1" ht="20.100000000000001" customHeight="1">
      <c r="A30" s="156"/>
      <c r="B30" s="55" t="s">
        <v>58</v>
      </c>
      <c r="C30" s="55"/>
      <c r="D30" s="77">
        <v>10.8</v>
      </c>
      <c r="E30" s="77">
        <v>9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1:17" s="39" customFormat="1" ht="20.100000000000001" customHeight="1">
      <c r="A31" s="155"/>
      <c r="B31" s="52" t="s">
        <v>40</v>
      </c>
      <c r="C31" s="52"/>
      <c r="D31" s="77">
        <v>6</v>
      </c>
      <c r="E31" s="77">
        <v>6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12" customFormat="1" ht="20.100000000000001" customHeight="1">
      <c r="A32" s="209">
        <v>1</v>
      </c>
      <c r="B32" s="209">
        <v>2</v>
      </c>
      <c r="C32" s="210">
        <v>3</v>
      </c>
      <c r="D32" s="210"/>
      <c r="E32" s="210"/>
      <c r="F32" s="210">
        <v>4</v>
      </c>
      <c r="G32" s="210">
        <v>5</v>
      </c>
      <c r="H32" s="210">
        <v>6</v>
      </c>
      <c r="I32" s="210">
        <v>7</v>
      </c>
      <c r="J32" s="211">
        <v>8</v>
      </c>
      <c r="K32" s="211">
        <v>9</v>
      </c>
      <c r="L32" s="211">
        <v>10</v>
      </c>
      <c r="M32" s="212">
        <v>11</v>
      </c>
      <c r="N32" s="211">
        <v>12</v>
      </c>
      <c r="O32" s="211">
        <v>13</v>
      </c>
      <c r="P32" s="211">
        <v>14</v>
      </c>
      <c r="Q32" s="212">
        <v>15</v>
      </c>
    </row>
    <row r="33" spans="1:17" s="39" customFormat="1" ht="21.75" customHeight="1">
      <c r="A33" s="43">
        <v>34</v>
      </c>
      <c r="B33" s="70" t="s">
        <v>249</v>
      </c>
      <c r="C33" s="69" t="s">
        <v>379</v>
      </c>
      <c r="D33" s="86"/>
      <c r="E33" s="103"/>
      <c r="F33" s="43">
        <v>4.43</v>
      </c>
      <c r="G33" s="81">
        <v>9.94</v>
      </c>
      <c r="H33" s="43">
        <v>28.49</v>
      </c>
      <c r="I33" s="43">
        <v>131.65</v>
      </c>
      <c r="J33" s="43"/>
      <c r="K33" s="81"/>
      <c r="L33" s="43"/>
      <c r="M33" s="43"/>
      <c r="N33" s="43"/>
      <c r="O33" s="81"/>
      <c r="P33" s="43"/>
      <c r="Q33" s="43"/>
    </row>
    <row r="34" spans="1:17" s="39" customFormat="1" ht="20.100000000000001" customHeight="1">
      <c r="A34" s="232">
        <v>30</v>
      </c>
      <c r="B34" s="119" t="s">
        <v>307</v>
      </c>
      <c r="C34" s="42"/>
      <c r="D34" s="127"/>
      <c r="E34" s="99">
        <v>150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39" customFormat="1" ht="20.100000000000001" customHeight="1">
      <c r="A35" s="233"/>
      <c r="B35" s="72" t="s">
        <v>112</v>
      </c>
      <c r="C35" s="43"/>
      <c r="D35" s="65">
        <v>40</v>
      </c>
      <c r="E35" s="65">
        <v>35</v>
      </c>
      <c r="F35" s="44">
        <v>12.32</v>
      </c>
      <c r="G35" s="44">
        <v>6.16</v>
      </c>
      <c r="H35" s="44">
        <v>0</v>
      </c>
      <c r="I35" s="44">
        <v>107.2</v>
      </c>
      <c r="J35" s="44"/>
      <c r="K35" s="44"/>
      <c r="L35" s="44"/>
      <c r="M35" s="44"/>
      <c r="N35" s="44"/>
      <c r="O35" s="44"/>
      <c r="P35" s="44"/>
      <c r="Q35" s="44"/>
    </row>
    <row r="36" spans="1:17" s="39" customFormat="1" ht="20.100000000000001" customHeight="1">
      <c r="A36" s="233"/>
      <c r="B36" s="55" t="s">
        <v>38</v>
      </c>
      <c r="C36" s="53"/>
      <c r="D36" s="54">
        <v>88</v>
      </c>
      <c r="E36" s="54">
        <v>66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20.100000000000001" customHeight="1">
      <c r="A37" s="233"/>
      <c r="B37" s="55" t="s">
        <v>359</v>
      </c>
      <c r="C37" s="53"/>
      <c r="D37" s="54">
        <v>4.4000000000000004</v>
      </c>
      <c r="E37" s="54">
        <v>4.4000000000000004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20.100000000000001" customHeight="1">
      <c r="A38" s="233"/>
      <c r="B38" s="55" t="s">
        <v>37</v>
      </c>
      <c r="C38" s="53"/>
      <c r="D38" s="54">
        <v>11</v>
      </c>
      <c r="E38" s="54">
        <v>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20.100000000000001" customHeight="1">
      <c r="A39" s="233"/>
      <c r="B39" s="55" t="s">
        <v>142</v>
      </c>
      <c r="C39" s="53"/>
      <c r="D39" s="54">
        <v>15.4</v>
      </c>
      <c r="E39" s="54">
        <v>13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20.100000000000001" customHeight="1">
      <c r="A40" s="233"/>
      <c r="B40" s="55" t="s">
        <v>113</v>
      </c>
      <c r="C40" s="53"/>
      <c r="D40" s="54">
        <v>5.5</v>
      </c>
      <c r="E40" s="54">
        <v>4.4000000000000004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39" customFormat="1" ht="20.100000000000001" customHeight="1">
      <c r="A41" s="233"/>
      <c r="B41" s="55" t="s">
        <v>34</v>
      </c>
      <c r="C41" s="53"/>
      <c r="D41" s="54">
        <v>4.4000000000000004</v>
      </c>
      <c r="E41" s="54">
        <v>4.4000000000000004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39" customFormat="1" ht="20.100000000000001" customHeight="1">
      <c r="A42" s="236"/>
      <c r="B42" s="55" t="s">
        <v>42</v>
      </c>
      <c r="C42" s="53"/>
      <c r="D42" s="54">
        <v>10</v>
      </c>
      <c r="E42" s="54">
        <v>10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39" customFormat="1" ht="20.25" customHeight="1">
      <c r="A43" s="43">
        <v>143</v>
      </c>
      <c r="B43" s="57" t="s">
        <v>387</v>
      </c>
      <c r="C43" s="43">
        <v>100</v>
      </c>
      <c r="D43" s="65"/>
      <c r="E43" s="65" t="s">
        <v>267</v>
      </c>
      <c r="F43" s="43">
        <v>10.36</v>
      </c>
      <c r="G43" s="43">
        <v>1.93</v>
      </c>
      <c r="H43" s="43">
        <v>6.79</v>
      </c>
      <c r="I43" s="43">
        <v>85.93</v>
      </c>
      <c r="J43" s="164"/>
      <c r="K43" s="164"/>
      <c r="L43" s="164"/>
      <c r="M43" s="164"/>
      <c r="N43" s="164"/>
      <c r="O43" s="164"/>
      <c r="P43" s="164"/>
      <c r="Q43" s="164"/>
    </row>
    <row r="44" spans="1:17" s="39" customFormat="1" ht="20.100000000000001" customHeight="1">
      <c r="A44" s="61"/>
      <c r="B44" s="53" t="s">
        <v>388</v>
      </c>
      <c r="C44" s="61"/>
      <c r="D44" s="54">
        <v>112</v>
      </c>
      <c r="E44" s="54">
        <v>56</v>
      </c>
      <c r="F44" s="61"/>
      <c r="G44" s="61"/>
      <c r="H44" s="61"/>
      <c r="I44" s="61"/>
    </row>
    <row r="45" spans="1:17" s="39" customFormat="1" ht="20.100000000000001" customHeight="1">
      <c r="A45" s="61"/>
      <c r="B45" s="53" t="s">
        <v>389</v>
      </c>
      <c r="C45" s="61"/>
      <c r="D45" s="54">
        <v>92</v>
      </c>
      <c r="E45" s="54">
        <v>56</v>
      </c>
      <c r="F45" s="61"/>
      <c r="G45" s="61"/>
      <c r="H45" s="61"/>
      <c r="I45" s="61"/>
    </row>
    <row r="46" spans="1:17" s="39" customFormat="1" ht="20.100000000000001" customHeight="1">
      <c r="A46" s="102"/>
      <c r="B46" s="53" t="s">
        <v>3</v>
      </c>
      <c r="C46" s="54"/>
      <c r="D46" s="54">
        <v>13</v>
      </c>
      <c r="E46" s="54">
        <v>13</v>
      </c>
      <c r="F46" s="53"/>
      <c r="G46" s="53"/>
      <c r="H46" s="53"/>
      <c r="I46" s="53"/>
    </row>
    <row r="47" spans="1:17" s="39" customFormat="1" ht="20.100000000000001" customHeight="1">
      <c r="A47" s="102"/>
      <c r="B47" s="53" t="s">
        <v>32</v>
      </c>
      <c r="C47" s="54"/>
      <c r="D47" s="54">
        <v>10</v>
      </c>
      <c r="E47" s="54">
        <v>10</v>
      </c>
      <c r="F47" s="53"/>
      <c r="G47" s="53"/>
      <c r="H47" s="53"/>
      <c r="I47" s="53"/>
    </row>
    <row r="48" spans="1:17" s="39" customFormat="1" ht="20.100000000000001" customHeight="1">
      <c r="A48" s="102"/>
      <c r="B48" s="53" t="s">
        <v>66</v>
      </c>
      <c r="C48" s="54"/>
      <c r="D48" s="54">
        <v>4</v>
      </c>
      <c r="E48" s="54">
        <v>4</v>
      </c>
      <c r="F48" s="53"/>
      <c r="G48" s="53"/>
      <c r="H48" s="53"/>
      <c r="I48" s="53"/>
    </row>
    <row r="49" spans="1:17" s="39" customFormat="1" ht="20.100000000000001" customHeight="1">
      <c r="A49" s="102"/>
      <c r="B49" s="53" t="s">
        <v>40</v>
      </c>
      <c r="C49" s="54"/>
      <c r="D49" s="54">
        <v>1.4</v>
      </c>
      <c r="E49" s="54">
        <v>1.4</v>
      </c>
      <c r="F49" s="53"/>
      <c r="G49" s="53"/>
      <c r="H49" s="53"/>
      <c r="I49" s="53"/>
    </row>
    <row r="50" spans="1:17" s="39" customFormat="1" ht="20.100000000000001" customHeight="1">
      <c r="A50" s="65">
        <v>238</v>
      </c>
      <c r="B50" s="86" t="s">
        <v>191</v>
      </c>
      <c r="C50" s="43"/>
      <c r="D50" s="43"/>
      <c r="E50" s="65">
        <v>30</v>
      </c>
      <c r="F50" s="43">
        <v>0.27</v>
      </c>
      <c r="G50" s="43">
        <v>1.84</v>
      </c>
      <c r="H50" s="43">
        <v>2.62</v>
      </c>
      <c r="I50" s="43">
        <v>28.08</v>
      </c>
    </row>
    <row r="51" spans="1:17" s="39" customFormat="1" ht="20.100000000000001" customHeight="1">
      <c r="A51" s="38"/>
      <c r="B51" s="52" t="s">
        <v>41</v>
      </c>
      <c r="C51" s="54"/>
      <c r="D51" s="54">
        <v>2.5</v>
      </c>
      <c r="E51" s="54">
        <v>2.5</v>
      </c>
      <c r="F51" s="53"/>
      <c r="G51" s="53"/>
      <c r="H51" s="53"/>
      <c r="I51" s="53"/>
    </row>
    <row r="52" spans="1:17" s="39" customFormat="1" ht="20.100000000000001" customHeight="1">
      <c r="A52" s="61"/>
      <c r="B52" s="52" t="s">
        <v>34</v>
      </c>
      <c r="C52" s="54"/>
      <c r="D52" s="54">
        <v>2.5</v>
      </c>
      <c r="E52" s="54">
        <v>2.5</v>
      </c>
      <c r="F52" s="53"/>
      <c r="G52" s="53"/>
      <c r="H52" s="53"/>
      <c r="I52" s="53"/>
    </row>
    <row r="53" spans="1:17" s="39" customFormat="1" ht="20.100000000000001" customHeight="1">
      <c r="A53" s="61"/>
      <c r="B53" s="82" t="s">
        <v>114</v>
      </c>
      <c r="C53" s="54"/>
      <c r="D53" s="83">
        <v>7.5</v>
      </c>
      <c r="E53" s="54">
        <v>7.5</v>
      </c>
      <c r="F53" s="82"/>
      <c r="G53" s="53"/>
      <c r="H53" s="82"/>
      <c r="I53" s="53"/>
    </row>
    <row r="54" spans="1:17" s="39" customFormat="1" ht="20.100000000000001" customHeight="1">
      <c r="A54" s="42"/>
      <c r="B54" s="82" t="s">
        <v>35</v>
      </c>
      <c r="C54" s="54"/>
      <c r="D54" s="83">
        <v>0.9</v>
      </c>
      <c r="E54" s="54">
        <v>0.9</v>
      </c>
      <c r="F54" s="82"/>
      <c r="G54" s="53"/>
      <c r="H54" s="82"/>
      <c r="I54" s="53"/>
    </row>
    <row r="55" spans="1:17" ht="21.75" customHeight="1">
      <c r="A55" s="43">
        <v>216</v>
      </c>
      <c r="B55" s="93" t="s">
        <v>56</v>
      </c>
      <c r="C55" s="43">
        <v>150</v>
      </c>
      <c r="D55" s="65"/>
      <c r="E55" s="65"/>
      <c r="F55" s="43">
        <v>3.19</v>
      </c>
      <c r="G55" s="43">
        <v>6.06</v>
      </c>
      <c r="H55" s="43">
        <v>23.29</v>
      </c>
      <c r="I55" s="43">
        <v>160.44999999999999</v>
      </c>
      <c r="J55" s="43"/>
      <c r="K55" s="43"/>
      <c r="L55" s="43"/>
      <c r="M55" s="43"/>
      <c r="N55" s="43"/>
      <c r="O55" s="43"/>
      <c r="P55" s="43"/>
      <c r="Q55" s="43"/>
    </row>
    <row r="56" spans="1:17" ht="20.100000000000001" customHeight="1">
      <c r="A56" s="79"/>
      <c r="B56" s="79" t="s">
        <v>38</v>
      </c>
      <c r="C56" s="79"/>
      <c r="D56" s="63">
        <v>170</v>
      </c>
      <c r="E56" s="63">
        <v>130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7" ht="20.100000000000001" customHeight="1">
      <c r="A57" s="79"/>
      <c r="B57" s="79" t="s">
        <v>32</v>
      </c>
      <c r="C57" s="79"/>
      <c r="D57" s="63">
        <v>24</v>
      </c>
      <c r="E57" s="63">
        <v>24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1:17" ht="20.100000000000001" customHeight="1">
      <c r="A58" s="79"/>
      <c r="B58" s="79" t="s">
        <v>34</v>
      </c>
      <c r="C58" s="79"/>
      <c r="D58" s="63">
        <v>6.75</v>
      </c>
      <c r="E58" s="63">
        <v>6.75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s="39" customFormat="1" ht="20.100000000000001" customHeight="1">
      <c r="A59" s="43">
        <v>255</v>
      </c>
      <c r="B59" s="80" t="s">
        <v>60</v>
      </c>
      <c r="C59" s="43">
        <v>200</v>
      </c>
      <c r="D59" s="81"/>
      <c r="E59" s="43"/>
      <c r="F59" s="81">
        <v>0.56000000000000005</v>
      </c>
      <c r="G59" s="43">
        <v>0</v>
      </c>
      <c r="H59" s="81">
        <v>27.89</v>
      </c>
      <c r="I59" s="43">
        <v>113.79</v>
      </c>
      <c r="J59" s="164"/>
      <c r="K59" s="164"/>
      <c r="L59" s="164"/>
      <c r="M59" s="164"/>
      <c r="N59" s="164"/>
      <c r="O59" s="164"/>
      <c r="P59" s="164"/>
      <c r="Q59" s="164"/>
    </row>
    <row r="60" spans="1:17" s="39" customFormat="1" ht="20.100000000000001" customHeight="1">
      <c r="A60" s="59"/>
      <c r="B60" s="53" t="s">
        <v>119</v>
      </c>
      <c r="C60" s="59"/>
      <c r="D60" s="63">
        <v>25</v>
      </c>
      <c r="E60" s="63">
        <v>25</v>
      </c>
      <c r="F60" s="59"/>
      <c r="G60" s="59"/>
      <c r="H60" s="63"/>
      <c r="I60" s="54"/>
    </row>
    <row r="61" spans="1:17" s="39" customFormat="1" ht="20.100000000000001" customHeight="1">
      <c r="A61" s="59"/>
      <c r="B61" s="51" t="s">
        <v>35</v>
      </c>
      <c r="C61" s="41"/>
      <c r="D61" s="63">
        <v>15</v>
      </c>
      <c r="E61" s="63">
        <v>15</v>
      </c>
      <c r="F61" s="59"/>
      <c r="G61" s="59"/>
      <c r="H61" s="63"/>
      <c r="I61" s="54"/>
    </row>
    <row r="62" spans="1:17" ht="20.100000000000001" customHeight="1">
      <c r="A62" s="43"/>
      <c r="B62" s="93" t="s">
        <v>6</v>
      </c>
      <c r="C62" s="43">
        <v>50</v>
      </c>
      <c r="D62" s="65">
        <v>50</v>
      </c>
      <c r="E62" s="65">
        <v>50</v>
      </c>
      <c r="F62" s="43">
        <v>4.5</v>
      </c>
      <c r="G62" s="43">
        <v>1.65</v>
      </c>
      <c r="H62" s="43">
        <v>24</v>
      </c>
      <c r="I62" s="43">
        <v>129.5</v>
      </c>
      <c r="J62" s="43"/>
      <c r="K62" s="43"/>
      <c r="L62" s="43"/>
      <c r="M62" s="43"/>
      <c r="N62" s="43"/>
      <c r="O62" s="43"/>
      <c r="P62" s="43"/>
      <c r="Q62" s="43"/>
    </row>
    <row r="63" spans="1:17" s="39" customFormat="1" ht="20.100000000000001" customHeight="1">
      <c r="A63" s="61"/>
      <c r="B63" s="160" t="s">
        <v>3</v>
      </c>
      <c r="C63" s="61">
        <v>50</v>
      </c>
      <c r="D63" s="77">
        <v>50</v>
      </c>
      <c r="E63" s="54">
        <v>50</v>
      </c>
      <c r="F63" s="78">
        <v>4.0599999999999996</v>
      </c>
      <c r="G63" s="78">
        <v>1.05</v>
      </c>
      <c r="H63" s="78">
        <v>25.09</v>
      </c>
      <c r="I63" s="78">
        <v>121</v>
      </c>
      <c r="J63" s="52"/>
      <c r="K63" s="52"/>
      <c r="L63" s="52"/>
      <c r="M63" s="52"/>
      <c r="N63" s="52"/>
      <c r="O63" s="52"/>
      <c r="P63" s="52"/>
      <c r="Q63" s="52"/>
    </row>
    <row r="64" spans="1:17" ht="20.100000000000001" customHeight="1">
      <c r="A64" s="46"/>
      <c r="B64" s="46" t="s">
        <v>4</v>
      </c>
      <c r="C64" s="48"/>
      <c r="D64" s="49"/>
      <c r="E64" s="49"/>
      <c r="F64" s="49"/>
      <c r="G64" s="49"/>
      <c r="H64" s="49"/>
      <c r="I64" s="50"/>
      <c r="J64" s="48"/>
      <c r="K64" s="49"/>
      <c r="L64" s="49"/>
      <c r="M64" s="49"/>
      <c r="N64" s="49"/>
      <c r="O64" s="49"/>
      <c r="P64" s="50"/>
      <c r="Q64" s="48"/>
    </row>
    <row r="65" spans="1:17" s="85" customFormat="1" ht="20.100000000000001" customHeight="1">
      <c r="A65" s="40"/>
      <c r="B65" s="84" t="s">
        <v>120</v>
      </c>
      <c r="C65" s="40">
        <v>200</v>
      </c>
      <c r="D65" s="65">
        <v>200</v>
      </c>
      <c r="E65" s="65">
        <v>200</v>
      </c>
      <c r="F65" s="40">
        <v>1.4</v>
      </c>
      <c r="G65" s="40">
        <v>0</v>
      </c>
      <c r="H65" s="40">
        <v>26.6</v>
      </c>
      <c r="I65" s="40">
        <v>110</v>
      </c>
      <c r="J65" s="88"/>
      <c r="K65" s="88"/>
      <c r="L65" s="88"/>
      <c r="M65" s="88"/>
      <c r="N65" s="88"/>
      <c r="O65" s="88"/>
      <c r="P65" s="88"/>
      <c r="Q65" s="88"/>
    </row>
    <row r="66" spans="1:17" s="85" customFormat="1" ht="20.25" customHeight="1">
      <c r="A66" s="40"/>
      <c r="B66" s="70" t="s">
        <v>216</v>
      </c>
      <c r="C66" s="40">
        <v>50</v>
      </c>
      <c r="D66" s="65">
        <v>50</v>
      </c>
      <c r="E66" s="65">
        <v>50</v>
      </c>
      <c r="F66" s="40">
        <v>4.9000000000000004</v>
      </c>
      <c r="G66" s="40">
        <v>4.95</v>
      </c>
      <c r="H66" s="40">
        <v>34.049999999999997</v>
      </c>
      <c r="I66" s="40">
        <v>200</v>
      </c>
      <c r="J66" s="88"/>
      <c r="K66" s="88"/>
      <c r="L66" s="88"/>
      <c r="M66" s="88"/>
      <c r="N66" s="88"/>
      <c r="O66" s="88"/>
      <c r="P66" s="88"/>
      <c r="Q66" s="88"/>
    </row>
    <row r="67" spans="1:17" s="39" customFormat="1" ht="20.100000000000001" customHeight="1">
      <c r="A67" s="38">
        <v>136</v>
      </c>
      <c r="B67" s="57" t="s">
        <v>201</v>
      </c>
      <c r="C67" s="43" t="s">
        <v>68</v>
      </c>
      <c r="D67" s="86"/>
      <c r="E67" s="86"/>
      <c r="F67" s="43">
        <v>27.12</v>
      </c>
      <c r="G67" s="43">
        <v>5.24</v>
      </c>
      <c r="H67" s="43">
        <v>44.67</v>
      </c>
      <c r="I67" s="61">
        <v>334.32</v>
      </c>
      <c r="J67" s="164"/>
      <c r="K67" s="164"/>
      <c r="L67" s="164"/>
      <c r="M67" s="164"/>
      <c r="N67" s="164"/>
      <c r="O67" s="164"/>
      <c r="P67" s="164"/>
      <c r="Q67" s="164"/>
    </row>
    <row r="68" spans="1:17" s="39" customFormat="1" ht="20.100000000000001" customHeight="1">
      <c r="A68" s="232"/>
      <c r="B68" s="52" t="s">
        <v>46</v>
      </c>
      <c r="C68" s="53"/>
      <c r="D68" s="54">
        <v>136</v>
      </c>
      <c r="E68" s="54">
        <v>135</v>
      </c>
      <c r="F68" s="53"/>
      <c r="G68" s="53"/>
      <c r="H68" s="130"/>
      <c r="I68" s="92"/>
    </row>
    <row r="69" spans="1:17" s="39" customFormat="1" ht="20.100000000000001" customHeight="1">
      <c r="A69" s="233"/>
      <c r="B69" s="52" t="s">
        <v>66</v>
      </c>
      <c r="C69" s="53"/>
      <c r="D69" s="54" t="s">
        <v>220</v>
      </c>
      <c r="E69" s="54">
        <v>5</v>
      </c>
      <c r="F69" s="53"/>
      <c r="G69" s="53"/>
      <c r="H69" s="130"/>
      <c r="I69" s="53"/>
    </row>
    <row r="70" spans="1:17" s="39" customFormat="1" ht="20.100000000000001" customHeight="1">
      <c r="A70" s="233"/>
      <c r="B70" s="55" t="s">
        <v>35</v>
      </c>
      <c r="C70" s="53"/>
      <c r="D70" s="54">
        <v>15</v>
      </c>
      <c r="E70" s="54">
        <v>15</v>
      </c>
      <c r="F70" s="53"/>
      <c r="G70" s="53"/>
      <c r="H70" s="130"/>
      <c r="I70" s="53"/>
    </row>
    <row r="71" spans="1:17" s="39" customFormat="1" ht="20.100000000000001" customHeight="1">
      <c r="A71" s="233"/>
      <c r="B71" s="55" t="s">
        <v>41</v>
      </c>
      <c r="C71" s="53"/>
      <c r="D71" s="54">
        <v>20</v>
      </c>
      <c r="E71" s="54">
        <v>20</v>
      </c>
      <c r="F71" s="53"/>
      <c r="G71" s="53"/>
      <c r="H71" s="130"/>
      <c r="I71" s="53"/>
    </row>
    <row r="72" spans="1:17" s="39" customFormat="1" ht="20.100000000000001" customHeight="1">
      <c r="A72" s="233"/>
      <c r="B72" s="55" t="s">
        <v>168</v>
      </c>
      <c r="C72" s="53"/>
      <c r="D72" s="54">
        <v>5</v>
      </c>
      <c r="E72" s="54">
        <v>5</v>
      </c>
      <c r="F72" s="53"/>
      <c r="G72" s="53"/>
      <c r="H72" s="130"/>
      <c r="I72" s="53"/>
    </row>
    <row r="73" spans="1:17" s="39" customFormat="1" ht="20.100000000000001" customHeight="1">
      <c r="A73" s="42"/>
      <c r="B73" s="55" t="s">
        <v>137</v>
      </c>
      <c r="C73" s="53"/>
      <c r="D73" s="54">
        <v>50</v>
      </c>
      <c r="E73" s="54">
        <v>50</v>
      </c>
      <c r="F73" s="53"/>
      <c r="G73" s="53"/>
      <c r="H73" s="130"/>
      <c r="I73" s="51"/>
    </row>
    <row r="74" spans="1:17" s="12" customFormat="1" ht="20.100000000000001" customHeight="1">
      <c r="A74" s="209">
        <v>1</v>
      </c>
      <c r="B74" s="209">
        <v>2</v>
      </c>
      <c r="C74" s="210">
        <v>3</v>
      </c>
      <c r="D74" s="210"/>
      <c r="E74" s="210"/>
      <c r="F74" s="210">
        <v>4</v>
      </c>
      <c r="G74" s="210">
        <v>5</v>
      </c>
      <c r="H74" s="210">
        <v>6</v>
      </c>
      <c r="I74" s="210">
        <v>7</v>
      </c>
      <c r="J74" s="211">
        <v>8</v>
      </c>
      <c r="K74" s="211">
        <v>9</v>
      </c>
      <c r="L74" s="211">
        <v>10</v>
      </c>
      <c r="M74" s="212">
        <v>11</v>
      </c>
      <c r="N74" s="211">
        <v>12</v>
      </c>
      <c r="O74" s="211">
        <v>13</v>
      </c>
      <c r="P74" s="211">
        <v>14</v>
      </c>
      <c r="Q74" s="212">
        <v>15</v>
      </c>
    </row>
    <row r="75" spans="1:17" ht="20.100000000000001" customHeight="1">
      <c r="A75" s="46"/>
      <c r="B75" s="46" t="s">
        <v>39</v>
      </c>
      <c r="C75" s="48"/>
      <c r="D75" s="49"/>
      <c r="E75" s="49"/>
      <c r="F75" s="49"/>
      <c r="G75" s="49"/>
      <c r="H75" s="49"/>
      <c r="I75" s="50"/>
      <c r="J75" s="48"/>
      <c r="K75" s="49"/>
      <c r="L75" s="49"/>
      <c r="M75" s="49"/>
      <c r="N75" s="49"/>
      <c r="O75" s="49"/>
      <c r="P75" s="50"/>
      <c r="Q75" s="48"/>
    </row>
    <row r="76" spans="1:17" s="39" customFormat="1" ht="31.5" customHeight="1">
      <c r="A76" s="38">
        <v>185</v>
      </c>
      <c r="B76" s="70" t="s">
        <v>342</v>
      </c>
      <c r="C76" s="43">
        <v>100</v>
      </c>
      <c r="D76" s="86"/>
      <c r="E76" s="43" t="s">
        <v>267</v>
      </c>
      <c r="F76" s="43">
        <v>6.62</v>
      </c>
      <c r="G76" s="43">
        <v>16.04</v>
      </c>
      <c r="H76" s="43">
        <v>1.57</v>
      </c>
      <c r="I76" s="43">
        <v>179.72</v>
      </c>
      <c r="J76" s="164"/>
      <c r="K76" s="164"/>
      <c r="L76" s="164"/>
      <c r="M76" s="164"/>
      <c r="N76" s="164"/>
      <c r="O76" s="164"/>
      <c r="P76" s="164"/>
      <c r="Q76" s="164"/>
    </row>
    <row r="77" spans="1:17" s="39" customFormat="1" ht="20.100000000000001" customHeight="1">
      <c r="A77" s="234"/>
      <c r="B77" s="55" t="s">
        <v>132</v>
      </c>
      <c r="C77" s="59"/>
      <c r="D77" s="63">
        <v>75</v>
      </c>
      <c r="E77" s="63">
        <v>70</v>
      </c>
      <c r="F77" s="59"/>
      <c r="G77" s="59"/>
      <c r="H77" s="59"/>
      <c r="I77" s="61"/>
    </row>
    <row r="78" spans="1:17" s="39" customFormat="1" ht="20.100000000000001" customHeight="1">
      <c r="A78" s="235"/>
      <c r="B78" s="55" t="s">
        <v>133</v>
      </c>
      <c r="C78" s="59"/>
      <c r="D78" s="63">
        <v>75</v>
      </c>
      <c r="E78" s="63">
        <v>70</v>
      </c>
      <c r="F78" s="59"/>
      <c r="G78" s="59"/>
      <c r="H78" s="59"/>
      <c r="I78" s="61"/>
    </row>
    <row r="79" spans="1:17" s="58" customFormat="1" ht="20.100000000000001" customHeight="1">
      <c r="A79" s="98"/>
      <c r="B79" s="55" t="s">
        <v>134</v>
      </c>
      <c r="C79" s="41"/>
      <c r="D79" s="99">
        <v>75</v>
      </c>
      <c r="E79" s="99">
        <v>70</v>
      </c>
      <c r="F79" s="41"/>
      <c r="G79" s="41"/>
      <c r="H79" s="41"/>
      <c r="I79" s="42"/>
    </row>
    <row r="80" spans="1:17" s="39" customFormat="1" ht="20.100000000000001" customHeight="1">
      <c r="A80" s="65">
        <v>238</v>
      </c>
      <c r="B80" s="86" t="s">
        <v>191</v>
      </c>
      <c r="C80" s="43"/>
      <c r="D80" s="43"/>
      <c r="E80" s="65">
        <v>30</v>
      </c>
      <c r="F80" s="43">
        <v>0.27</v>
      </c>
      <c r="G80" s="43">
        <v>1.84</v>
      </c>
      <c r="H80" s="43">
        <v>2.62</v>
      </c>
      <c r="I80" s="43">
        <v>28.08</v>
      </c>
      <c r="J80" s="164"/>
      <c r="K80" s="164"/>
      <c r="L80" s="164"/>
      <c r="M80" s="164"/>
      <c r="N80" s="164"/>
      <c r="O80" s="164"/>
      <c r="P80" s="164"/>
      <c r="Q80" s="164"/>
    </row>
    <row r="81" spans="1:17" s="39" customFormat="1" ht="20.100000000000001" customHeight="1">
      <c r="A81" s="38"/>
      <c r="B81" s="52" t="s">
        <v>41</v>
      </c>
      <c r="C81" s="54"/>
      <c r="D81" s="54">
        <v>2.5</v>
      </c>
      <c r="E81" s="54">
        <v>2.5</v>
      </c>
      <c r="F81" s="53"/>
      <c r="G81" s="53"/>
      <c r="H81" s="53"/>
      <c r="I81" s="53"/>
    </row>
    <row r="82" spans="1:17" s="39" customFormat="1" ht="20.100000000000001" customHeight="1">
      <c r="A82" s="61"/>
      <c r="B82" s="52" t="s">
        <v>34</v>
      </c>
      <c r="C82" s="54"/>
      <c r="D82" s="54">
        <v>2.5</v>
      </c>
      <c r="E82" s="54">
        <v>2.5</v>
      </c>
      <c r="F82" s="53"/>
      <c r="G82" s="53"/>
      <c r="H82" s="53"/>
      <c r="I82" s="53"/>
    </row>
    <row r="83" spans="1:17" s="39" customFormat="1" ht="20.100000000000001" customHeight="1">
      <c r="A83" s="61"/>
      <c r="B83" s="82" t="s">
        <v>114</v>
      </c>
      <c r="C83" s="54"/>
      <c r="D83" s="83">
        <v>7.5</v>
      </c>
      <c r="E83" s="54">
        <v>7.5</v>
      </c>
      <c r="F83" s="82"/>
      <c r="G83" s="53"/>
      <c r="H83" s="82"/>
      <c r="I83" s="53"/>
    </row>
    <row r="84" spans="1:17" s="39" customFormat="1" ht="20.100000000000001" customHeight="1">
      <c r="A84" s="42"/>
      <c r="B84" s="82" t="s">
        <v>35</v>
      </c>
      <c r="C84" s="54"/>
      <c r="D84" s="83">
        <v>0.9</v>
      </c>
      <c r="E84" s="54">
        <v>0.9</v>
      </c>
      <c r="F84" s="82"/>
      <c r="G84" s="53"/>
      <c r="H84" s="82"/>
      <c r="I84" s="53"/>
    </row>
    <row r="85" spans="1:17" s="39" customFormat="1" ht="20.100000000000001" customHeight="1">
      <c r="A85" s="43">
        <v>196</v>
      </c>
      <c r="B85" s="80" t="s">
        <v>147</v>
      </c>
      <c r="C85" s="43">
        <v>150</v>
      </c>
      <c r="D85" s="81"/>
      <c r="E85" s="43"/>
      <c r="F85" s="109">
        <v>8.73</v>
      </c>
      <c r="G85" s="43">
        <v>5.43</v>
      </c>
      <c r="H85" s="81">
        <v>45</v>
      </c>
      <c r="I85" s="43">
        <v>263.8</v>
      </c>
      <c r="J85" s="164"/>
      <c r="K85" s="164"/>
      <c r="L85" s="164"/>
      <c r="M85" s="164"/>
      <c r="N85" s="164"/>
      <c r="O85" s="164"/>
      <c r="P85" s="164"/>
      <c r="Q85" s="164"/>
    </row>
    <row r="86" spans="1:17" s="39" customFormat="1" ht="20.100000000000001" customHeight="1">
      <c r="A86" s="232"/>
      <c r="B86" s="82" t="s">
        <v>148</v>
      </c>
      <c r="C86" s="54"/>
      <c r="D86" s="83">
        <v>69</v>
      </c>
      <c r="E86" s="54">
        <v>69</v>
      </c>
      <c r="F86" s="110"/>
      <c r="G86" s="53"/>
      <c r="H86" s="82"/>
      <c r="I86" s="53"/>
    </row>
    <row r="87" spans="1:17" s="39" customFormat="1" ht="20.100000000000001" customHeight="1">
      <c r="A87" s="236"/>
      <c r="B87" s="82" t="s">
        <v>34</v>
      </c>
      <c r="C87" s="54"/>
      <c r="D87" s="83">
        <v>6.75</v>
      </c>
      <c r="E87" s="54">
        <v>6.75</v>
      </c>
      <c r="F87" s="110"/>
      <c r="G87" s="53"/>
      <c r="H87" s="82"/>
      <c r="I87" s="53"/>
    </row>
    <row r="88" spans="1:17" s="39" customFormat="1" ht="20.100000000000001" customHeight="1">
      <c r="A88" s="43">
        <v>265</v>
      </c>
      <c r="B88" s="67" t="s">
        <v>12</v>
      </c>
      <c r="C88" s="81">
        <v>200</v>
      </c>
      <c r="D88" s="86"/>
      <c r="E88" s="43"/>
      <c r="F88" s="65">
        <v>0.12</v>
      </c>
      <c r="G88" s="65">
        <v>0</v>
      </c>
      <c r="H88" s="65">
        <v>12.04</v>
      </c>
      <c r="I88" s="65">
        <v>48.64</v>
      </c>
      <c r="J88" s="164"/>
      <c r="K88" s="164"/>
      <c r="L88" s="164"/>
      <c r="M88" s="164"/>
      <c r="N88" s="164"/>
      <c r="O88" s="164"/>
      <c r="P88" s="164"/>
      <c r="Q88" s="164"/>
    </row>
    <row r="89" spans="1:17" s="39" customFormat="1" ht="20.100000000000001" customHeight="1">
      <c r="A89" s="59"/>
      <c r="B89" s="53" t="s">
        <v>43</v>
      </c>
      <c r="C89" s="61"/>
      <c r="D89" s="54">
        <v>1</v>
      </c>
      <c r="E89" s="54">
        <v>1</v>
      </c>
      <c r="F89" s="53"/>
      <c r="G89" s="53"/>
      <c r="H89" s="53"/>
      <c r="I89" s="53"/>
    </row>
    <row r="90" spans="1:17" s="39" customFormat="1" ht="20.100000000000001" customHeight="1">
      <c r="A90" s="59"/>
      <c r="B90" s="53" t="s">
        <v>35</v>
      </c>
      <c r="C90" s="61"/>
      <c r="D90" s="54">
        <v>15</v>
      </c>
      <c r="E90" s="54">
        <v>15</v>
      </c>
      <c r="F90" s="53"/>
      <c r="G90" s="53"/>
      <c r="H90" s="53"/>
      <c r="I90" s="53"/>
    </row>
    <row r="91" spans="1:17" s="32" customFormat="1" ht="20.100000000000001" customHeight="1">
      <c r="A91" s="43"/>
      <c r="B91" s="67" t="s">
        <v>6</v>
      </c>
      <c r="C91" s="43">
        <v>50</v>
      </c>
      <c r="D91" s="65">
        <v>50</v>
      </c>
      <c r="E91" s="65">
        <v>50</v>
      </c>
      <c r="F91" s="43">
        <v>4.5</v>
      </c>
      <c r="G91" s="43">
        <v>1.65</v>
      </c>
      <c r="H91" s="43">
        <v>24</v>
      </c>
      <c r="I91" s="43">
        <v>129.5</v>
      </c>
      <c r="J91" s="167"/>
      <c r="K91" s="167"/>
      <c r="L91" s="167"/>
      <c r="M91" s="167"/>
      <c r="N91" s="167"/>
      <c r="O91" s="167"/>
      <c r="P91" s="167"/>
      <c r="Q91" s="167"/>
    </row>
    <row r="92" spans="1:17" s="39" customFormat="1" ht="20.100000000000001" customHeight="1">
      <c r="A92" s="61"/>
      <c r="B92" s="160" t="s">
        <v>3</v>
      </c>
      <c r="C92" s="61">
        <v>50</v>
      </c>
      <c r="D92" s="77">
        <v>50</v>
      </c>
      <c r="E92" s="54">
        <v>50</v>
      </c>
      <c r="F92" s="78">
        <v>4.0599999999999996</v>
      </c>
      <c r="G92" s="78">
        <v>1.05</v>
      </c>
      <c r="H92" s="78">
        <v>25.09</v>
      </c>
      <c r="I92" s="78">
        <v>121</v>
      </c>
      <c r="J92" s="52"/>
      <c r="K92" s="52"/>
      <c r="L92" s="52"/>
      <c r="M92" s="52"/>
      <c r="N92" s="52"/>
      <c r="O92" s="52"/>
      <c r="P92" s="52"/>
      <c r="Q92" s="52"/>
    </row>
    <row r="93" spans="1:17" ht="20.100000000000001" customHeight="1">
      <c r="A93" s="46"/>
      <c r="B93" s="46" t="s">
        <v>106</v>
      </c>
      <c r="C93" s="48"/>
      <c r="D93" s="49"/>
      <c r="E93" s="49"/>
      <c r="F93" s="49"/>
      <c r="G93" s="49"/>
      <c r="H93" s="49"/>
      <c r="I93" s="50"/>
      <c r="J93" s="48"/>
      <c r="K93" s="49"/>
      <c r="L93" s="49"/>
      <c r="M93" s="49"/>
      <c r="N93" s="49"/>
      <c r="O93" s="49"/>
      <c r="P93" s="50"/>
      <c r="Q93" s="48"/>
    </row>
    <row r="94" spans="1:17" s="85" customFormat="1" ht="20.100000000000001" customHeight="1">
      <c r="A94" s="40"/>
      <c r="B94" s="70" t="s">
        <v>312</v>
      </c>
      <c r="C94" s="40">
        <v>200</v>
      </c>
      <c r="D94" s="54">
        <v>200</v>
      </c>
      <c r="E94" s="54">
        <v>200</v>
      </c>
      <c r="F94" s="40">
        <v>5.04</v>
      </c>
      <c r="G94" s="40">
        <v>1.8</v>
      </c>
      <c r="H94" s="40">
        <v>7.36</v>
      </c>
      <c r="I94" s="40">
        <v>101.27</v>
      </c>
      <c r="J94" s="40"/>
      <c r="K94" s="40"/>
      <c r="L94" s="40"/>
      <c r="M94" s="40"/>
      <c r="N94" s="40"/>
      <c r="O94" s="40"/>
      <c r="P94" s="40"/>
      <c r="Q94" s="40"/>
    </row>
    <row r="95" spans="1:17" ht="20.100000000000001" customHeight="1">
      <c r="A95" s="46"/>
      <c r="B95" s="90" t="s">
        <v>103</v>
      </c>
      <c r="C95" s="46"/>
      <c r="D95" s="91"/>
      <c r="E95" s="46"/>
      <c r="F95" s="46">
        <f>SUM(F12:F94)</f>
        <v>129.33000000000001</v>
      </c>
      <c r="G95" s="46">
        <f>SUM(G12:G94)</f>
        <v>103.124</v>
      </c>
      <c r="H95" s="46">
        <f>SUM(H12:H94)</f>
        <v>494.47</v>
      </c>
      <c r="I95" s="46">
        <f>SUM(I12:I94)</f>
        <v>3194.87</v>
      </c>
      <c r="J95" s="48"/>
      <c r="K95" s="49"/>
      <c r="L95" s="49"/>
      <c r="M95" s="49"/>
      <c r="N95" s="49"/>
      <c r="O95" s="49"/>
      <c r="P95" s="50"/>
      <c r="Q95" s="48"/>
    </row>
    <row r="96" spans="1:17" ht="12" customHeight="1"/>
  </sheetData>
  <mergeCells count="13">
    <mergeCell ref="A86:A87"/>
    <mergeCell ref="A34:A42"/>
    <mergeCell ref="J3:M3"/>
    <mergeCell ref="N3:Q3"/>
    <mergeCell ref="D3:D4"/>
    <mergeCell ref="B3:B4"/>
    <mergeCell ref="B1:I1"/>
    <mergeCell ref="E3:E4"/>
    <mergeCell ref="F3:I3"/>
    <mergeCell ref="A77:A78"/>
    <mergeCell ref="A68:A72"/>
    <mergeCell ref="A13:A16"/>
    <mergeCell ref="A18:A20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2" orientation="landscape" r:id="rId1"/>
  <headerFooter alignWithMargins="0"/>
  <rowBreaks count="2" manualBreakCount="2">
    <brk id="31" max="16" man="1"/>
    <brk id="7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6"/>
  <sheetViews>
    <sheetView view="pageBreakPreview" zoomScale="75" zoomScaleNormal="75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A18" sqref="A18:IV20"/>
    </sheetView>
  </sheetViews>
  <sheetFormatPr defaultRowHeight="15.75"/>
  <cols>
    <col min="1" max="1" width="6" style="35" customWidth="1"/>
    <col min="2" max="2" width="43.85546875" style="36" customWidth="1"/>
    <col min="3" max="3" width="13.42578125" style="35" customWidth="1"/>
    <col min="4" max="9" width="11.7109375" style="36" customWidth="1"/>
    <col min="10" max="16384" width="9.140625" style="36"/>
  </cols>
  <sheetData>
    <row r="1" spans="1:17">
      <c r="B1" s="237" t="s">
        <v>155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49"/>
      <c r="N6" s="50"/>
      <c r="O6" s="49"/>
      <c r="P6" s="49"/>
      <c r="Q6" s="49"/>
    </row>
    <row r="7" spans="1:17" s="175" customFormat="1" ht="18.75" customHeight="1">
      <c r="A7" s="178"/>
      <c r="B7" s="179" t="s">
        <v>299</v>
      </c>
      <c r="C7" s="180">
        <v>60</v>
      </c>
      <c r="D7" s="181"/>
      <c r="E7" s="142"/>
      <c r="F7" s="142">
        <v>0.48</v>
      </c>
      <c r="G7" s="142">
        <v>0.06</v>
      </c>
      <c r="H7" s="142">
        <v>1.68</v>
      </c>
      <c r="I7" s="142">
        <v>9</v>
      </c>
      <c r="J7" s="182"/>
      <c r="K7" s="182"/>
      <c r="L7" s="182"/>
      <c r="M7" s="182"/>
      <c r="N7" s="182"/>
      <c r="O7" s="182"/>
      <c r="P7" s="182"/>
      <c r="Q7" s="182"/>
    </row>
    <row r="8" spans="1:17" ht="19.5" customHeight="1">
      <c r="A8" s="155"/>
      <c r="B8" s="52" t="s">
        <v>300</v>
      </c>
      <c r="C8" s="52"/>
      <c r="D8" s="77">
        <v>68.400000000000006</v>
      </c>
      <c r="E8" s="77">
        <v>60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39" customFormat="1" ht="24.75" customHeight="1">
      <c r="A9" s="43">
        <v>106</v>
      </c>
      <c r="B9" s="70" t="s">
        <v>121</v>
      </c>
      <c r="C9" s="43">
        <v>200</v>
      </c>
      <c r="D9" s="86"/>
      <c r="E9" s="86"/>
      <c r="F9" s="43">
        <v>7.23</v>
      </c>
      <c r="G9" s="43">
        <v>6.67</v>
      </c>
      <c r="H9" s="43">
        <v>39.54</v>
      </c>
      <c r="I9" s="43">
        <v>246.87</v>
      </c>
      <c r="J9" s="164"/>
      <c r="K9" s="164"/>
      <c r="L9" s="164"/>
      <c r="M9" s="164"/>
      <c r="N9" s="164"/>
      <c r="O9" s="164"/>
      <c r="P9" s="164"/>
      <c r="Q9" s="164"/>
    </row>
    <row r="10" spans="1:17" s="39" customFormat="1" ht="20.100000000000001" customHeight="1">
      <c r="A10" s="232"/>
      <c r="B10" s="52" t="s">
        <v>69</v>
      </c>
      <c r="C10" s="53"/>
      <c r="D10" s="54">
        <v>44.8</v>
      </c>
      <c r="E10" s="54">
        <v>44.8</v>
      </c>
      <c r="F10" s="53"/>
      <c r="G10" s="53" t="s">
        <v>105</v>
      </c>
      <c r="H10" s="53"/>
      <c r="I10" s="92"/>
    </row>
    <row r="11" spans="1:17" s="39" customFormat="1" ht="20.100000000000001" customHeight="1">
      <c r="A11" s="233"/>
      <c r="B11" s="55" t="s">
        <v>32</v>
      </c>
      <c r="C11" s="53"/>
      <c r="D11" s="54">
        <v>100</v>
      </c>
      <c r="E11" s="54">
        <v>100</v>
      </c>
      <c r="F11" s="53"/>
      <c r="G11" s="53"/>
      <c r="H11" s="53"/>
      <c r="I11" s="53"/>
    </row>
    <row r="12" spans="1:17" s="39" customFormat="1" ht="20.100000000000001" customHeight="1">
      <c r="A12" s="233"/>
      <c r="B12" s="55" t="s">
        <v>35</v>
      </c>
      <c r="C12" s="53"/>
      <c r="D12" s="54">
        <v>5</v>
      </c>
      <c r="E12" s="54">
        <v>5</v>
      </c>
      <c r="F12" s="53"/>
      <c r="G12" s="53"/>
      <c r="H12" s="53"/>
      <c r="I12" s="53"/>
    </row>
    <row r="13" spans="1:17" s="39" customFormat="1" ht="20.100000000000001" customHeight="1">
      <c r="A13" s="233"/>
      <c r="B13" s="55" t="s">
        <v>34</v>
      </c>
      <c r="C13" s="53"/>
      <c r="D13" s="54">
        <v>5</v>
      </c>
      <c r="E13" s="54">
        <v>5</v>
      </c>
      <c r="F13" s="53"/>
      <c r="G13" s="53"/>
      <c r="H13" s="53"/>
      <c r="I13" s="51"/>
    </row>
    <row r="14" spans="1:17" s="39" customFormat="1" ht="20.100000000000001" customHeight="1">
      <c r="A14" s="43">
        <v>269</v>
      </c>
      <c r="B14" s="57" t="s">
        <v>82</v>
      </c>
      <c r="C14" s="69">
        <v>200</v>
      </c>
      <c r="D14" s="69"/>
      <c r="E14" s="69"/>
      <c r="F14" s="69">
        <v>2.79</v>
      </c>
      <c r="G14" s="69">
        <v>2.5499999999999998</v>
      </c>
      <c r="H14" s="69">
        <v>13.27</v>
      </c>
      <c r="I14" s="43">
        <v>87.25</v>
      </c>
    </row>
    <row r="15" spans="1:17" s="39" customFormat="1" ht="20.100000000000001" customHeight="1">
      <c r="A15" s="59"/>
      <c r="B15" s="92" t="s">
        <v>136</v>
      </c>
      <c r="C15" s="59"/>
      <c r="D15" s="63">
        <v>1</v>
      </c>
      <c r="E15" s="63">
        <v>1</v>
      </c>
      <c r="F15" s="59"/>
      <c r="G15" s="59"/>
      <c r="H15" s="63"/>
      <c r="I15" s="54"/>
    </row>
    <row r="16" spans="1:17" s="39" customFormat="1" ht="20.100000000000001" customHeight="1">
      <c r="A16" s="59"/>
      <c r="B16" s="53" t="s">
        <v>35</v>
      </c>
      <c r="C16" s="59"/>
      <c r="D16" s="63">
        <v>13</v>
      </c>
      <c r="E16" s="63">
        <v>13</v>
      </c>
      <c r="F16" s="59"/>
      <c r="G16" s="59"/>
      <c r="H16" s="63"/>
      <c r="I16" s="54"/>
    </row>
    <row r="17" spans="1:17" s="39" customFormat="1" ht="20.100000000000001" customHeight="1">
      <c r="A17" s="59"/>
      <c r="B17" s="51" t="s">
        <v>32</v>
      </c>
      <c r="C17" s="41"/>
      <c r="D17" s="63">
        <v>80</v>
      </c>
      <c r="E17" s="63">
        <v>80</v>
      </c>
      <c r="F17" s="59"/>
      <c r="G17" s="59"/>
      <c r="H17" s="63"/>
      <c r="I17" s="54"/>
    </row>
    <row r="18" spans="1:17" s="39" customFormat="1" ht="20.100000000000001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20.100000000000001" customHeight="1">
      <c r="A19" s="43"/>
      <c r="B19" s="57" t="s">
        <v>302</v>
      </c>
      <c r="C19" s="43">
        <v>20</v>
      </c>
      <c r="D19" s="65">
        <v>21</v>
      </c>
      <c r="E19" s="65">
        <v>20</v>
      </c>
      <c r="F19" s="43">
        <v>4.82</v>
      </c>
      <c r="G19" s="43">
        <v>5.9</v>
      </c>
      <c r="H19" s="69">
        <v>0.06</v>
      </c>
      <c r="I19" s="43">
        <v>72.599999999999994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20.100000000000001" customHeight="1">
      <c r="A20" s="59"/>
      <c r="B20" s="153" t="s">
        <v>3</v>
      </c>
      <c r="C20" s="61">
        <v>100</v>
      </c>
      <c r="D20" s="54">
        <v>100</v>
      </c>
      <c r="E20" s="54">
        <v>100</v>
      </c>
      <c r="F20" s="43">
        <v>8.1199999999999992</v>
      </c>
      <c r="G20" s="43">
        <v>2.11</v>
      </c>
      <c r="H20" s="69">
        <v>50.19</v>
      </c>
      <c r="I20" s="43">
        <v>242</v>
      </c>
      <c r="J20" s="53"/>
      <c r="K20" s="53"/>
      <c r="L20" s="53"/>
      <c r="M20" s="53"/>
      <c r="N20" s="53"/>
      <c r="O20" s="53"/>
      <c r="P20" s="53"/>
      <c r="Q20" s="53"/>
    </row>
    <row r="21" spans="1:17" s="58" customFormat="1" ht="20.100000000000001" customHeight="1">
      <c r="A21" s="43"/>
      <c r="B21" s="183" t="s">
        <v>19</v>
      </c>
      <c r="C21" s="142">
        <v>200</v>
      </c>
      <c r="D21" s="65">
        <v>200</v>
      </c>
      <c r="E21" s="65">
        <v>200</v>
      </c>
      <c r="F21" s="43">
        <v>0.6</v>
      </c>
      <c r="G21" s="43">
        <v>0</v>
      </c>
      <c r="H21" s="43">
        <v>20.350000000000001</v>
      </c>
      <c r="I21" s="43">
        <v>82.59</v>
      </c>
      <c r="J21" s="164"/>
      <c r="K21" s="164"/>
      <c r="L21" s="164"/>
      <c r="M21" s="164"/>
      <c r="N21" s="164"/>
      <c r="O21" s="164"/>
      <c r="P21" s="164"/>
      <c r="Q21" s="164"/>
    </row>
    <row r="22" spans="1:17" ht="20.100000000000001" customHeight="1">
      <c r="A22" s="46"/>
      <c r="B22" s="68" t="s">
        <v>36</v>
      </c>
      <c r="C22" s="48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50"/>
      <c r="P22" s="49"/>
      <c r="Q22" s="49"/>
    </row>
    <row r="23" spans="1:17" s="31" customFormat="1" ht="20.100000000000001" customHeight="1">
      <c r="A23" s="40"/>
      <c r="B23" s="84" t="s">
        <v>221</v>
      </c>
      <c r="C23" s="40">
        <v>60</v>
      </c>
      <c r="D23" s="65"/>
      <c r="E23" s="65"/>
      <c r="F23" s="40">
        <v>50.4</v>
      </c>
      <c r="G23" s="40">
        <v>3.04</v>
      </c>
      <c r="H23" s="40">
        <v>3.19</v>
      </c>
      <c r="I23" s="40">
        <v>42.01</v>
      </c>
    </row>
    <row r="24" spans="1:17" s="71" customFormat="1" ht="21" customHeight="1">
      <c r="A24" s="69">
        <v>27</v>
      </c>
      <c r="B24" s="70" t="s">
        <v>251</v>
      </c>
      <c r="C24" s="43" t="s">
        <v>379</v>
      </c>
      <c r="D24" s="43"/>
      <c r="E24" s="57"/>
      <c r="F24" s="43">
        <v>1.67</v>
      </c>
      <c r="G24" s="43">
        <v>5.86</v>
      </c>
      <c r="H24" s="43">
        <v>9.51</v>
      </c>
      <c r="I24" s="43">
        <v>97.78</v>
      </c>
    </row>
    <row r="25" spans="1:17" s="39" customFormat="1" ht="20.100000000000001" customHeight="1">
      <c r="A25" s="38"/>
      <c r="B25" s="119" t="s">
        <v>318</v>
      </c>
      <c r="C25" s="42"/>
      <c r="D25" s="127"/>
      <c r="E25" s="99">
        <v>150</v>
      </c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39" customFormat="1" ht="20.100000000000001" customHeight="1">
      <c r="A26" s="38"/>
      <c r="B26" s="72" t="s">
        <v>112</v>
      </c>
      <c r="C26" s="43"/>
      <c r="D26" s="65">
        <v>40</v>
      </c>
      <c r="E26" s="65">
        <v>35</v>
      </c>
      <c r="F26" s="44">
        <v>12.32</v>
      </c>
      <c r="G26" s="44">
        <v>6.16</v>
      </c>
      <c r="H26" s="44">
        <v>0</v>
      </c>
      <c r="I26" s="44">
        <v>107.2</v>
      </c>
      <c r="J26" s="44"/>
      <c r="K26" s="44"/>
      <c r="L26" s="44"/>
      <c r="M26" s="44"/>
      <c r="N26" s="44"/>
      <c r="O26" s="44"/>
      <c r="P26" s="44"/>
      <c r="Q26" s="44"/>
    </row>
    <row r="27" spans="1:17" s="39" customFormat="1" ht="20.100000000000001" customHeight="1">
      <c r="A27" s="59"/>
      <c r="B27" s="60" t="s">
        <v>45</v>
      </c>
      <c r="C27" s="61"/>
      <c r="D27" s="54">
        <v>44</v>
      </c>
      <c r="E27" s="63">
        <v>35.200000000000003</v>
      </c>
      <c r="F27" s="61"/>
      <c r="G27" s="61"/>
      <c r="H27" s="61"/>
      <c r="I27" s="61"/>
    </row>
    <row r="28" spans="1:17" s="39" customFormat="1" ht="20.100000000000001" customHeight="1">
      <c r="A28" s="59"/>
      <c r="B28" s="60" t="s">
        <v>116</v>
      </c>
      <c r="C28" s="61"/>
      <c r="D28" s="54">
        <v>22</v>
      </c>
      <c r="E28" s="63">
        <v>17.600000000000001</v>
      </c>
      <c r="F28" s="53"/>
      <c r="G28" s="53"/>
      <c r="H28" s="53"/>
      <c r="I28" s="53"/>
    </row>
    <row r="29" spans="1:17" s="39" customFormat="1" ht="20.100000000000001" customHeight="1">
      <c r="A29" s="59"/>
      <c r="B29" s="60" t="s">
        <v>183</v>
      </c>
      <c r="C29" s="61"/>
      <c r="D29" s="54">
        <v>22</v>
      </c>
      <c r="E29" s="63">
        <v>13.2</v>
      </c>
      <c r="F29" s="53"/>
      <c r="G29" s="53"/>
      <c r="H29" s="53"/>
      <c r="I29" s="53"/>
    </row>
    <row r="30" spans="1:17" s="39" customFormat="1" ht="20.100000000000001" customHeight="1">
      <c r="A30" s="59"/>
      <c r="B30" s="60" t="s">
        <v>38</v>
      </c>
      <c r="C30" s="61"/>
      <c r="D30" s="54">
        <v>28.1</v>
      </c>
      <c r="E30" s="63">
        <v>20</v>
      </c>
      <c r="F30" s="53"/>
      <c r="G30" s="53"/>
      <c r="H30" s="53"/>
      <c r="I30" s="53"/>
    </row>
    <row r="31" spans="1:17" s="39" customFormat="1" ht="20.100000000000001" customHeight="1">
      <c r="A31" s="59"/>
      <c r="B31" s="60" t="s">
        <v>37</v>
      </c>
      <c r="C31" s="61"/>
      <c r="D31" s="54">
        <v>11.5</v>
      </c>
      <c r="E31" s="63">
        <v>9</v>
      </c>
      <c r="F31" s="53"/>
      <c r="G31" s="53"/>
      <c r="H31" s="53"/>
      <c r="I31" s="53"/>
    </row>
    <row r="32" spans="1:17" s="39" customFormat="1" ht="20.100000000000001" customHeight="1">
      <c r="A32" s="59"/>
      <c r="B32" s="60" t="s">
        <v>175</v>
      </c>
      <c r="C32" s="61"/>
      <c r="D32" s="54">
        <v>3</v>
      </c>
      <c r="E32" s="63">
        <v>2</v>
      </c>
      <c r="F32" s="53"/>
      <c r="G32" s="53"/>
      <c r="H32" s="53"/>
      <c r="I32" s="53"/>
    </row>
    <row r="33" spans="1:17" s="39" customFormat="1" ht="20.100000000000001" customHeight="1">
      <c r="A33" s="59"/>
      <c r="B33" s="60" t="s">
        <v>117</v>
      </c>
      <c r="C33" s="61"/>
      <c r="D33" s="54">
        <v>5.5</v>
      </c>
      <c r="E33" s="63">
        <v>4.5</v>
      </c>
      <c r="F33" s="53"/>
      <c r="G33" s="53"/>
      <c r="H33" s="53"/>
      <c r="I33" s="53"/>
    </row>
    <row r="34" spans="1:17" s="39" customFormat="1" ht="20.100000000000001" customHeight="1">
      <c r="A34" s="59"/>
      <c r="B34" s="60" t="s">
        <v>40</v>
      </c>
      <c r="C34" s="61"/>
      <c r="D34" s="54">
        <v>2</v>
      </c>
      <c r="E34" s="63">
        <v>2</v>
      </c>
      <c r="F34" s="53"/>
      <c r="G34" s="53"/>
      <c r="H34" s="53"/>
      <c r="I34" s="53"/>
    </row>
    <row r="35" spans="1:17" s="39" customFormat="1" ht="20.100000000000001" customHeight="1">
      <c r="A35" s="59"/>
      <c r="B35" s="79" t="s">
        <v>184</v>
      </c>
      <c r="C35" s="61"/>
      <c r="D35" s="77">
        <v>0.22</v>
      </c>
      <c r="E35" s="63">
        <v>0.22</v>
      </c>
      <c r="F35" s="53"/>
      <c r="G35" s="53"/>
      <c r="H35" s="53"/>
      <c r="I35" s="53"/>
    </row>
    <row r="36" spans="1:17" s="39" customFormat="1" ht="20.100000000000001" customHeight="1">
      <c r="A36" s="59"/>
      <c r="B36" s="79" t="s">
        <v>35</v>
      </c>
      <c r="C36" s="61"/>
      <c r="D36" s="77">
        <v>2</v>
      </c>
      <c r="E36" s="63">
        <v>2</v>
      </c>
      <c r="F36" s="53"/>
      <c r="G36" s="53"/>
      <c r="H36" s="53"/>
      <c r="I36" s="53"/>
    </row>
    <row r="37" spans="1:17" s="39" customFormat="1" ht="20.100000000000001" customHeight="1">
      <c r="A37" s="59"/>
      <c r="B37" s="79" t="s">
        <v>42</v>
      </c>
      <c r="C37" s="61"/>
      <c r="D37" s="77">
        <v>10</v>
      </c>
      <c r="E37" s="63">
        <v>10</v>
      </c>
      <c r="F37" s="51"/>
      <c r="G37" s="53"/>
      <c r="H37" s="53"/>
      <c r="I37" s="53"/>
    </row>
    <row r="38" spans="1:17" s="12" customFormat="1" ht="20.100000000000001" customHeight="1">
      <c r="A38" s="209">
        <v>1</v>
      </c>
      <c r="B38" s="209">
        <v>2</v>
      </c>
      <c r="C38" s="210">
        <v>3</v>
      </c>
      <c r="D38" s="210"/>
      <c r="E38" s="210"/>
      <c r="F38" s="210">
        <v>4</v>
      </c>
      <c r="G38" s="210">
        <v>5</v>
      </c>
      <c r="H38" s="210">
        <v>6</v>
      </c>
      <c r="I38" s="210">
        <v>7</v>
      </c>
      <c r="J38" s="211">
        <v>8</v>
      </c>
      <c r="K38" s="211">
        <v>9</v>
      </c>
      <c r="L38" s="211">
        <v>10</v>
      </c>
      <c r="M38" s="212">
        <v>11</v>
      </c>
      <c r="N38" s="211">
        <v>12</v>
      </c>
      <c r="O38" s="211">
        <v>13</v>
      </c>
      <c r="P38" s="211">
        <v>14</v>
      </c>
      <c r="Q38" s="212">
        <v>15</v>
      </c>
    </row>
    <row r="39" spans="1:17" s="71" customFormat="1" ht="20.100000000000001" customHeight="1">
      <c r="A39" s="69">
        <v>182</v>
      </c>
      <c r="B39" s="74" t="s">
        <v>166</v>
      </c>
      <c r="C39" s="43">
        <v>100</v>
      </c>
      <c r="D39" s="75"/>
      <c r="E39" s="43" t="s">
        <v>267</v>
      </c>
      <c r="F39" s="43">
        <v>9.16</v>
      </c>
      <c r="G39" s="75">
        <v>13.53</v>
      </c>
      <c r="H39" s="75">
        <v>9.44</v>
      </c>
      <c r="I39" s="75">
        <v>196.14</v>
      </c>
    </row>
    <row r="40" spans="1:17" s="58" customFormat="1" ht="20.100000000000001" customHeight="1">
      <c r="A40" s="59"/>
      <c r="B40" s="76" t="s">
        <v>167</v>
      </c>
      <c r="C40" s="61"/>
      <c r="D40" s="77"/>
      <c r="E40" s="54">
        <v>83</v>
      </c>
      <c r="F40" s="78"/>
      <c r="G40" s="78"/>
      <c r="H40" s="78"/>
      <c r="I40" s="78"/>
    </row>
    <row r="41" spans="1:17" s="39" customFormat="1" ht="20.100000000000001" customHeight="1">
      <c r="A41" s="59"/>
      <c r="B41" s="79" t="s">
        <v>115</v>
      </c>
      <c r="C41" s="61"/>
      <c r="D41" s="77">
        <v>61</v>
      </c>
      <c r="E41" s="54">
        <v>44</v>
      </c>
      <c r="F41" s="52"/>
      <c r="G41" s="52"/>
      <c r="H41" s="52"/>
      <c r="I41" s="52"/>
    </row>
    <row r="42" spans="1:17" s="39" customFormat="1" ht="20.100000000000001" customHeight="1">
      <c r="A42" s="59"/>
      <c r="B42" s="79" t="s">
        <v>44</v>
      </c>
      <c r="C42" s="61"/>
      <c r="D42" s="77">
        <v>6</v>
      </c>
      <c r="E42" s="54">
        <v>6</v>
      </c>
      <c r="F42" s="52"/>
      <c r="G42" s="52"/>
      <c r="H42" s="52"/>
      <c r="I42" s="52"/>
    </row>
    <row r="43" spans="1:17" s="39" customFormat="1" ht="20.100000000000001" customHeight="1">
      <c r="A43" s="59"/>
      <c r="B43" s="79" t="s">
        <v>117</v>
      </c>
      <c r="C43" s="61"/>
      <c r="D43" s="77">
        <v>24.5</v>
      </c>
      <c r="E43" s="54">
        <v>21</v>
      </c>
      <c r="F43" s="52"/>
      <c r="G43" s="52"/>
      <c r="H43" s="52"/>
      <c r="I43" s="52"/>
    </row>
    <row r="44" spans="1:17" s="39" customFormat="1" ht="20.100000000000001" customHeight="1">
      <c r="A44" s="59"/>
      <c r="B44" s="79" t="s">
        <v>34</v>
      </c>
      <c r="C44" s="61"/>
      <c r="D44" s="77">
        <v>4</v>
      </c>
      <c r="E44" s="54">
        <v>4</v>
      </c>
      <c r="F44" s="52"/>
      <c r="G44" s="52"/>
      <c r="H44" s="52"/>
      <c r="I44" s="52"/>
    </row>
    <row r="45" spans="1:17" s="39" customFormat="1" ht="20.100000000000001" customHeight="1">
      <c r="A45" s="59"/>
      <c r="B45" s="79" t="s">
        <v>41</v>
      </c>
      <c r="C45" s="61"/>
      <c r="D45" s="77">
        <v>5</v>
      </c>
      <c r="E45" s="54">
        <v>5</v>
      </c>
      <c r="F45" s="52"/>
      <c r="G45" s="52"/>
      <c r="H45" s="52"/>
      <c r="I45" s="52"/>
    </row>
    <row r="46" spans="1:17" s="39" customFormat="1" ht="20.100000000000001" customHeight="1">
      <c r="A46" s="59"/>
      <c r="B46" s="79" t="s">
        <v>34</v>
      </c>
      <c r="C46" s="61"/>
      <c r="D46" s="77">
        <v>6</v>
      </c>
      <c r="E46" s="54">
        <v>6</v>
      </c>
      <c r="F46" s="52"/>
      <c r="G46" s="52"/>
      <c r="H46" s="52"/>
      <c r="I46" s="52"/>
    </row>
    <row r="47" spans="1:17" s="39" customFormat="1" ht="20.100000000000001" customHeight="1">
      <c r="A47" s="65">
        <v>236</v>
      </c>
      <c r="B47" s="86" t="s">
        <v>345</v>
      </c>
      <c r="C47" s="43"/>
      <c r="D47" s="43"/>
      <c r="E47" s="65">
        <v>30</v>
      </c>
      <c r="F47" s="43">
        <v>0.27</v>
      </c>
      <c r="G47" s="43">
        <v>1.84</v>
      </c>
      <c r="H47" s="43">
        <v>2.62</v>
      </c>
      <c r="I47" s="43">
        <v>28.08</v>
      </c>
    </row>
    <row r="48" spans="1:17" s="39" customFormat="1" ht="20.100000000000001" customHeight="1">
      <c r="A48" s="62"/>
      <c r="B48" s="52" t="s">
        <v>346</v>
      </c>
      <c r="C48" s="61"/>
      <c r="D48" s="54">
        <v>7.5</v>
      </c>
      <c r="E48" s="54">
        <v>7.5</v>
      </c>
      <c r="F48" s="61"/>
      <c r="G48" s="61"/>
      <c r="H48" s="61"/>
      <c r="I48" s="61"/>
    </row>
    <row r="49" spans="1:17" s="39" customFormat="1" ht="20.100000000000001" customHeight="1">
      <c r="A49" s="38"/>
      <c r="B49" s="52" t="s">
        <v>41</v>
      </c>
      <c r="C49" s="54"/>
      <c r="D49" s="54">
        <v>2.25</v>
      </c>
      <c r="E49" s="54">
        <v>2.25</v>
      </c>
      <c r="F49" s="53"/>
      <c r="G49" s="53"/>
      <c r="H49" s="53"/>
      <c r="I49" s="53"/>
    </row>
    <row r="50" spans="1:17" s="39" customFormat="1" ht="20.100000000000001" customHeight="1">
      <c r="A50" s="61"/>
      <c r="B50" s="52" t="s">
        <v>34</v>
      </c>
      <c r="C50" s="54"/>
      <c r="D50" s="54">
        <v>2.25</v>
      </c>
      <c r="E50" s="54">
        <v>2.25</v>
      </c>
      <c r="F50" s="53"/>
      <c r="G50" s="53"/>
      <c r="H50" s="53"/>
      <c r="I50" s="53"/>
    </row>
    <row r="51" spans="1:17" s="39" customFormat="1" ht="20.100000000000001" customHeight="1">
      <c r="A51" s="61"/>
      <c r="B51" s="82" t="s">
        <v>114</v>
      </c>
      <c r="C51" s="54"/>
      <c r="D51" s="83">
        <v>3</v>
      </c>
      <c r="E51" s="54">
        <v>3</v>
      </c>
      <c r="F51" s="82"/>
      <c r="G51" s="53"/>
      <c r="H51" s="82"/>
      <c r="I51" s="53"/>
    </row>
    <row r="52" spans="1:17" s="23" customFormat="1" ht="20.100000000000001" customHeight="1">
      <c r="A52" s="43">
        <v>210</v>
      </c>
      <c r="B52" s="80" t="s">
        <v>303</v>
      </c>
      <c r="C52" s="43">
        <v>150</v>
      </c>
      <c r="D52" s="81"/>
      <c r="E52" s="43"/>
      <c r="F52" s="81">
        <v>3.93</v>
      </c>
      <c r="G52" s="43">
        <v>4.84</v>
      </c>
      <c r="H52" s="81">
        <v>20.170000000000002</v>
      </c>
      <c r="I52" s="43">
        <v>130.74</v>
      </c>
      <c r="J52" s="168"/>
      <c r="K52" s="168"/>
      <c r="L52" s="168"/>
      <c r="M52" s="168"/>
      <c r="N52" s="168"/>
      <c r="O52" s="168"/>
      <c r="P52" s="168"/>
      <c r="Q52" s="168"/>
    </row>
    <row r="53" spans="1:17" s="23" customFormat="1" ht="20.100000000000001" customHeight="1">
      <c r="A53" s="232"/>
      <c r="B53" s="176" t="s">
        <v>116</v>
      </c>
      <c r="C53" s="62"/>
      <c r="D53" s="177">
        <v>196.95</v>
      </c>
      <c r="E53" s="62">
        <v>157.5</v>
      </c>
      <c r="F53" s="176"/>
      <c r="G53" s="92"/>
      <c r="H53" s="176"/>
      <c r="I53" s="92"/>
    </row>
    <row r="54" spans="1:17" s="23" customFormat="1" ht="20.100000000000001" customHeight="1">
      <c r="A54" s="233"/>
      <c r="B54" s="82" t="s">
        <v>118</v>
      </c>
      <c r="C54" s="54"/>
      <c r="D54" s="83">
        <v>192.9</v>
      </c>
      <c r="E54" s="54">
        <v>135</v>
      </c>
      <c r="F54" s="82"/>
      <c r="G54" s="53"/>
      <c r="H54" s="82"/>
      <c r="I54" s="53"/>
    </row>
    <row r="55" spans="1:17" s="23" customFormat="1" ht="20.100000000000001" customHeight="1">
      <c r="A55" s="233"/>
      <c r="B55" s="82" t="s">
        <v>40</v>
      </c>
      <c r="C55" s="54"/>
      <c r="D55" s="83">
        <v>6.75</v>
      </c>
      <c r="E55" s="54">
        <v>6.75</v>
      </c>
      <c r="F55" s="82"/>
      <c r="G55" s="53"/>
      <c r="H55" s="82"/>
      <c r="I55" s="53"/>
    </row>
    <row r="56" spans="1:17" s="23" customFormat="1" ht="20.100000000000001" customHeight="1">
      <c r="A56" s="233"/>
      <c r="B56" s="82" t="s">
        <v>37</v>
      </c>
      <c r="C56" s="54"/>
      <c r="D56" s="83">
        <v>7.5</v>
      </c>
      <c r="E56" s="54">
        <v>6</v>
      </c>
      <c r="F56" s="82"/>
      <c r="G56" s="53"/>
      <c r="H56" s="82"/>
      <c r="I56" s="53"/>
    </row>
    <row r="57" spans="1:17" s="23" customFormat="1" ht="20.100000000000001" customHeight="1">
      <c r="A57" s="233"/>
      <c r="B57" s="82" t="s">
        <v>117</v>
      </c>
      <c r="C57" s="54"/>
      <c r="D57" s="83">
        <v>14.7</v>
      </c>
      <c r="E57" s="54">
        <v>12</v>
      </c>
      <c r="F57" s="82"/>
      <c r="G57" s="53"/>
      <c r="H57" s="82"/>
      <c r="I57" s="53"/>
    </row>
    <row r="58" spans="1:17" s="23" customFormat="1" ht="20.100000000000001" customHeight="1">
      <c r="A58" s="233"/>
      <c r="B58" s="82" t="s">
        <v>114</v>
      </c>
      <c r="C58" s="54"/>
      <c r="D58" s="83">
        <v>12</v>
      </c>
      <c r="E58" s="54">
        <v>12</v>
      </c>
      <c r="F58" s="82"/>
      <c r="G58" s="53"/>
      <c r="H58" s="82"/>
      <c r="I58" s="53"/>
    </row>
    <row r="59" spans="1:17" s="23" customFormat="1" ht="20.100000000000001" customHeight="1">
      <c r="A59" s="233"/>
      <c r="B59" s="82" t="s">
        <v>41</v>
      </c>
      <c r="C59" s="54"/>
      <c r="D59" s="83">
        <v>1.8</v>
      </c>
      <c r="E59" s="54">
        <v>1.8</v>
      </c>
      <c r="F59" s="82"/>
      <c r="G59" s="53"/>
      <c r="H59" s="82"/>
      <c r="I59" s="53"/>
    </row>
    <row r="60" spans="1:17" s="23" customFormat="1" ht="20.100000000000001" customHeight="1">
      <c r="A60" s="233"/>
      <c r="B60" s="82" t="s">
        <v>35</v>
      </c>
      <c r="C60" s="54"/>
      <c r="D60" s="83">
        <v>4.5</v>
      </c>
      <c r="E60" s="54">
        <v>4.5</v>
      </c>
      <c r="F60" s="82"/>
      <c r="G60" s="53"/>
      <c r="H60" s="82"/>
      <c r="I60" s="53"/>
    </row>
    <row r="61" spans="1:17" s="85" customFormat="1" ht="20.100000000000001" customHeight="1">
      <c r="A61" s="40">
        <v>253</v>
      </c>
      <c r="B61" s="70" t="s">
        <v>222</v>
      </c>
      <c r="C61" s="40">
        <v>200</v>
      </c>
      <c r="D61" s="88"/>
      <c r="E61" s="88"/>
      <c r="F61" s="40">
        <v>0.33</v>
      </c>
      <c r="G61" s="40">
        <v>0</v>
      </c>
      <c r="H61" s="40">
        <v>22.66</v>
      </c>
      <c r="I61" s="40">
        <v>91.98</v>
      </c>
      <c r="J61" s="88"/>
      <c r="K61" s="88"/>
      <c r="L61" s="88"/>
      <c r="M61" s="88"/>
      <c r="N61" s="88"/>
      <c r="O61" s="88"/>
      <c r="P61" s="88"/>
      <c r="Q61" s="88"/>
    </row>
    <row r="62" spans="1:17" s="89" customFormat="1" ht="20.100000000000001" customHeight="1">
      <c r="A62" s="234"/>
      <c r="B62" s="60" t="s">
        <v>55</v>
      </c>
      <c r="C62" s="53"/>
      <c r="D62" s="54">
        <v>20</v>
      </c>
      <c r="E62" s="54">
        <v>20</v>
      </c>
      <c r="F62" s="53"/>
      <c r="G62" s="53"/>
      <c r="H62" s="53"/>
      <c r="I62" s="53"/>
    </row>
    <row r="63" spans="1:17" s="89" customFormat="1" ht="23.25" customHeight="1">
      <c r="A63" s="235"/>
      <c r="B63" s="60" t="s">
        <v>35</v>
      </c>
      <c r="C63" s="53"/>
      <c r="D63" s="54">
        <v>15</v>
      </c>
      <c r="E63" s="54">
        <v>15</v>
      </c>
      <c r="F63" s="53"/>
      <c r="G63" s="53"/>
      <c r="H63" s="53"/>
      <c r="I63" s="53"/>
    </row>
    <row r="64" spans="1:17" ht="20.100000000000001" customHeight="1">
      <c r="A64" s="43"/>
      <c r="B64" s="93" t="s">
        <v>6</v>
      </c>
      <c r="C64" s="43">
        <v>50</v>
      </c>
      <c r="D64" s="65">
        <v>50</v>
      </c>
      <c r="E64" s="65">
        <v>50</v>
      </c>
      <c r="F64" s="43">
        <v>4.5</v>
      </c>
      <c r="G64" s="43">
        <v>1.65</v>
      </c>
      <c r="H64" s="43">
        <v>24</v>
      </c>
      <c r="I64" s="43">
        <v>129.5</v>
      </c>
      <c r="J64" s="43"/>
      <c r="K64" s="43"/>
      <c r="L64" s="43"/>
      <c r="M64" s="43"/>
      <c r="N64" s="43"/>
      <c r="O64" s="43"/>
      <c r="P64" s="43"/>
      <c r="Q64" s="43"/>
    </row>
    <row r="65" spans="1:17" s="39" customFormat="1" ht="20.100000000000001" customHeight="1">
      <c r="A65" s="61"/>
      <c r="B65" s="160" t="s">
        <v>3</v>
      </c>
      <c r="C65" s="61">
        <v>50</v>
      </c>
      <c r="D65" s="77">
        <v>50</v>
      </c>
      <c r="E65" s="54">
        <v>50</v>
      </c>
      <c r="F65" s="78">
        <v>4.0599999999999996</v>
      </c>
      <c r="G65" s="78">
        <v>1.05</v>
      </c>
      <c r="H65" s="78">
        <v>25.09</v>
      </c>
      <c r="I65" s="78">
        <v>121</v>
      </c>
      <c r="J65" s="52"/>
      <c r="K65" s="52"/>
      <c r="L65" s="52"/>
      <c r="M65" s="52"/>
      <c r="N65" s="52"/>
      <c r="O65" s="52"/>
      <c r="P65" s="52"/>
      <c r="Q65" s="52"/>
    </row>
    <row r="66" spans="1:17" ht="20.100000000000001" customHeight="1">
      <c r="A66" s="46"/>
      <c r="B66" s="46" t="s">
        <v>4</v>
      </c>
      <c r="C66" s="48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50"/>
      <c r="P66" s="49"/>
      <c r="Q66" s="49"/>
    </row>
    <row r="67" spans="1:17" s="85" customFormat="1" ht="20.100000000000001" customHeight="1">
      <c r="A67" s="40"/>
      <c r="B67" s="84" t="s">
        <v>120</v>
      </c>
      <c r="C67" s="40">
        <v>200</v>
      </c>
      <c r="D67" s="65">
        <v>200</v>
      </c>
      <c r="E67" s="65">
        <v>200</v>
      </c>
      <c r="F67" s="40">
        <v>1.4</v>
      </c>
      <c r="G67" s="40">
        <v>0</v>
      </c>
      <c r="H67" s="40">
        <v>26.6</v>
      </c>
      <c r="I67" s="40">
        <v>110</v>
      </c>
      <c r="J67" s="88"/>
      <c r="K67" s="88"/>
      <c r="L67" s="88"/>
      <c r="M67" s="88"/>
      <c r="N67" s="88"/>
      <c r="O67" s="88"/>
      <c r="P67" s="88"/>
      <c r="Q67" s="88"/>
    </row>
    <row r="68" spans="1:17" s="39" customFormat="1" ht="20.100000000000001" customHeight="1">
      <c r="A68" s="43">
        <v>282</v>
      </c>
      <c r="B68" s="57" t="s">
        <v>185</v>
      </c>
      <c r="C68" s="43">
        <v>60</v>
      </c>
      <c r="D68" s="43"/>
      <c r="E68" s="69"/>
      <c r="F68" s="69">
        <v>4.37</v>
      </c>
      <c r="G68" s="69">
        <v>7.07</v>
      </c>
      <c r="H68" s="69">
        <v>36.799999999999997</v>
      </c>
      <c r="I68" s="43">
        <v>228.2</v>
      </c>
      <c r="J68" s="164"/>
      <c r="K68" s="164"/>
      <c r="L68" s="164"/>
      <c r="M68" s="164"/>
      <c r="N68" s="164"/>
      <c r="O68" s="164"/>
      <c r="P68" s="164"/>
      <c r="Q68" s="164"/>
    </row>
    <row r="69" spans="1:17" s="39" customFormat="1" ht="20.100000000000001" customHeight="1">
      <c r="A69" s="59"/>
      <c r="B69" s="79" t="s">
        <v>75</v>
      </c>
      <c r="C69" s="61"/>
      <c r="D69" s="77">
        <v>39</v>
      </c>
      <c r="E69" s="54">
        <v>39</v>
      </c>
      <c r="F69" s="52"/>
      <c r="G69" s="52"/>
      <c r="H69" s="52"/>
      <c r="I69" s="52"/>
    </row>
    <row r="70" spans="1:17" s="39" customFormat="1" ht="20.100000000000001" customHeight="1">
      <c r="A70" s="59"/>
      <c r="B70" s="79" t="s">
        <v>178</v>
      </c>
      <c r="C70" s="61"/>
      <c r="D70" s="77">
        <v>2</v>
      </c>
      <c r="E70" s="54">
        <v>2</v>
      </c>
      <c r="F70" s="52"/>
      <c r="G70" s="52"/>
      <c r="H70" s="52"/>
      <c r="I70" s="52"/>
    </row>
    <row r="71" spans="1:17" s="39" customFormat="1" ht="20.100000000000001" customHeight="1">
      <c r="A71" s="59"/>
      <c r="B71" s="79" t="s">
        <v>35</v>
      </c>
      <c r="C71" s="61"/>
      <c r="D71" s="77">
        <v>7</v>
      </c>
      <c r="E71" s="54">
        <v>7</v>
      </c>
      <c r="F71" s="52"/>
      <c r="G71" s="52"/>
      <c r="H71" s="52"/>
      <c r="I71" s="52"/>
    </row>
    <row r="72" spans="1:17" s="39" customFormat="1" ht="20.100000000000001" customHeight="1">
      <c r="A72" s="59"/>
      <c r="B72" s="79" t="s">
        <v>186</v>
      </c>
      <c r="C72" s="61"/>
      <c r="D72" s="77">
        <v>2</v>
      </c>
      <c r="E72" s="54">
        <v>2</v>
      </c>
      <c r="F72" s="52"/>
      <c r="G72" s="52"/>
      <c r="H72" s="52"/>
      <c r="I72" s="52"/>
    </row>
    <row r="73" spans="1:17" s="39" customFormat="1" ht="20.100000000000001" customHeight="1">
      <c r="A73" s="59"/>
      <c r="B73" s="79" t="s">
        <v>34</v>
      </c>
      <c r="C73" s="61"/>
      <c r="D73" s="77">
        <v>9</v>
      </c>
      <c r="E73" s="54">
        <v>9</v>
      </c>
      <c r="F73" s="52"/>
      <c r="G73" s="52"/>
      <c r="H73" s="52"/>
      <c r="I73" s="52"/>
    </row>
    <row r="74" spans="1:17" s="39" customFormat="1" ht="20.100000000000001" customHeight="1">
      <c r="A74" s="59"/>
      <c r="B74" s="79" t="s">
        <v>179</v>
      </c>
      <c r="C74" s="61"/>
      <c r="D74" s="77" t="s">
        <v>187</v>
      </c>
      <c r="E74" s="54">
        <v>1.2</v>
      </c>
      <c r="F74" s="52"/>
      <c r="G74" s="52"/>
      <c r="H74" s="52"/>
      <c r="I74" s="52"/>
    </row>
    <row r="75" spans="1:17" s="39" customFormat="1" ht="20.100000000000001" customHeight="1">
      <c r="A75" s="59"/>
      <c r="B75" s="79" t="s">
        <v>71</v>
      </c>
      <c r="C75" s="61"/>
      <c r="D75" s="77">
        <v>0.4</v>
      </c>
      <c r="E75" s="54">
        <v>0.4</v>
      </c>
      <c r="F75" s="52"/>
      <c r="G75" s="52"/>
      <c r="H75" s="52"/>
      <c r="I75" s="52"/>
    </row>
    <row r="76" spans="1:17" s="39" customFormat="1" ht="20.100000000000001" customHeight="1">
      <c r="A76" s="59"/>
      <c r="B76" s="79" t="s">
        <v>70</v>
      </c>
      <c r="C76" s="61"/>
      <c r="D76" s="77">
        <v>1</v>
      </c>
      <c r="E76" s="54">
        <v>1</v>
      </c>
      <c r="F76" s="52"/>
      <c r="G76" s="52"/>
      <c r="H76" s="52"/>
      <c r="I76" s="52"/>
    </row>
    <row r="77" spans="1:17" s="85" customFormat="1" ht="20.25" customHeight="1">
      <c r="A77" s="40"/>
      <c r="B77" s="70" t="s">
        <v>245</v>
      </c>
      <c r="C77" s="40">
        <v>40</v>
      </c>
      <c r="D77" s="65">
        <v>40</v>
      </c>
      <c r="E77" s="65">
        <v>40</v>
      </c>
      <c r="F77" s="40">
        <v>3.92</v>
      </c>
      <c r="G77" s="40">
        <v>3.96</v>
      </c>
      <c r="H77" s="40">
        <v>27.24</v>
      </c>
      <c r="I77" s="40">
        <v>160</v>
      </c>
      <c r="J77" s="88"/>
      <c r="K77" s="88"/>
      <c r="L77" s="88"/>
      <c r="M77" s="88"/>
      <c r="N77" s="88"/>
      <c r="O77" s="88"/>
      <c r="P77" s="88"/>
      <c r="Q77" s="88"/>
    </row>
    <row r="78" spans="1:17" s="12" customFormat="1" ht="20.100000000000001" customHeight="1">
      <c r="A78" s="209">
        <v>1</v>
      </c>
      <c r="B78" s="209">
        <v>2</v>
      </c>
      <c r="C78" s="210">
        <v>3</v>
      </c>
      <c r="D78" s="210"/>
      <c r="E78" s="210"/>
      <c r="F78" s="210">
        <v>4</v>
      </c>
      <c r="G78" s="210">
        <v>5</v>
      </c>
      <c r="H78" s="210">
        <v>6</v>
      </c>
      <c r="I78" s="210">
        <v>7</v>
      </c>
      <c r="J78" s="211">
        <v>8</v>
      </c>
      <c r="K78" s="211">
        <v>9</v>
      </c>
      <c r="L78" s="211">
        <v>10</v>
      </c>
      <c r="M78" s="212">
        <v>11</v>
      </c>
      <c r="N78" s="211">
        <v>12</v>
      </c>
      <c r="O78" s="211">
        <v>13</v>
      </c>
      <c r="P78" s="211">
        <v>14</v>
      </c>
      <c r="Q78" s="212">
        <v>15</v>
      </c>
    </row>
    <row r="79" spans="1:17" ht="20.100000000000001" customHeight="1">
      <c r="A79" s="46"/>
      <c r="B79" s="46" t="s">
        <v>39</v>
      </c>
      <c r="C79" s="48"/>
      <c r="D79" s="49"/>
      <c r="E79" s="49"/>
      <c r="F79" s="49"/>
      <c r="G79" s="49"/>
      <c r="H79" s="49"/>
      <c r="I79" s="50"/>
      <c r="J79" s="48"/>
      <c r="K79" s="49"/>
      <c r="L79" s="49"/>
      <c r="M79" s="49"/>
      <c r="N79" s="49"/>
      <c r="O79" s="49"/>
      <c r="P79" s="48"/>
      <c r="Q79" s="49"/>
    </row>
    <row r="80" spans="1:17" s="39" customFormat="1" ht="20.100000000000001" customHeight="1">
      <c r="A80" s="43"/>
      <c r="B80" s="93" t="s">
        <v>122</v>
      </c>
      <c r="C80" s="43">
        <v>40</v>
      </c>
      <c r="D80" s="65">
        <v>40</v>
      </c>
      <c r="E80" s="65">
        <v>40</v>
      </c>
      <c r="F80" s="43">
        <v>5.2</v>
      </c>
      <c r="G80" s="43">
        <v>4.9000000000000004</v>
      </c>
      <c r="H80" s="43">
        <v>0.2</v>
      </c>
      <c r="I80" s="43">
        <v>68</v>
      </c>
    </row>
    <row r="81" spans="1:17" s="71" customFormat="1" ht="18.75" customHeight="1">
      <c r="A81" s="69">
        <v>192</v>
      </c>
      <c r="B81" s="74" t="s">
        <v>343</v>
      </c>
      <c r="C81" s="43">
        <v>100</v>
      </c>
      <c r="D81" s="75"/>
      <c r="E81" s="43" t="s">
        <v>267</v>
      </c>
      <c r="F81" s="43">
        <v>15.61</v>
      </c>
      <c r="G81" s="75">
        <v>15.61</v>
      </c>
      <c r="H81" s="75">
        <v>0.83</v>
      </c>
      <c r="I81" s="75">
        <v>208.01</v>
      </c>
    </row>
    <row r="82" spans="1:17" s="58" customFormat="1" ht="18.75" customHeight="1">
      <c r="A82" s="59"/>
      <c r="B82" s="76" t="s">
        <v>246</v>
      </c>
      <c r="C82" s="61"/>
      <c r="D82" s="77">
        <v>100</v>
      </c>
      <c r="E82" s="54">
        <v>89.25</v>
      </c>
      <c r="F82" s="78"/>
      <c r="G82" s="78"/>
      <c r="H82" s="78"/>
      <c r="I82" s="78"/>
    </row>
    <row r="83" spans="1:17" s="39" customFormat="1" ht="18.75" customHeight="1">
      <c r="A83" s="59"/>
      <c r="B83" s="79" t="s">
        <v>37</v>
      </c>
      <c r="C83" s="61"/>
      <c r="D83" s="77">
        <v>4</v>
      </c>
      <c r="E83" s="54">
        <v>3.3</v>
      </c>
      <c r="F83" s="52"/>
      <c r="G83" s="52"/>
      <c r="H83" s="52"/>
      <c r="I83" s="52"/>
    </row>
    <row r="84" spans="1:17" s="39" customFormat="1" ht="20.100000000000001" customHeight="1">
      <c r="A84" s="43">
        <v>236</v>
      </c>
      <c r="B84" s="86" t="s">
        <v>190</v>
      </c>
      <c r="C84" s="43"/>
      <c r="D84" s="43"/>
      <c r="E84" s="43">
        <v>30</v>
      </c>
      <c r="F84" s="43"/>
      <c r="G84" s="43"/>
      <c r="H84" s="43"/>
      <c r="I84" s="43"/>
      <c r="J84" s="164"/>
      <c r="K84" s="164"/>
      <c r="L84" s="164"/>
      <c r="M84" s="164"/>
      <c r="N84" s="164"/>
      <c r="O84" s="164"/>
      <c r="P84" s="164"/>
      <c r="Q84" s="164"/>
    </row>
    <row r="85" spans="1:17" s="39" customFormat="1" ht="20.100000000000001" customHeight="1">
      <c r="A85" s="232"/>
      <c r="B85" s="53" t="s">
        <v>41</v>
      </c>
      <c r="C85" s="54"/>
      <c r="D85" s="54">
        <v>2</v>
      </c>
      <c r="E85" s="54">
        <v>2</v>
      </c>
      <c r="F85" s="53"/>
      <c r="G85" s="53"/>
      <c r="H85" s="53"/>
      <c r="I85" s="53"/>
    </row>
    <row r="86" spans="1:17" s="39" customFormat="1" ht="20.100000000000001" customHeight="1">
      <c r="A86" s="233"/>
      <c r="B86" s="53" t="s">
        <v>34</v>
      </c>
      <c r="C86" s="54"/>
      <c r="D86" s="54">
        <v>1</v>
      </c>
      <c r="E86" s="54">
        <v>1</v>
      </c>
      <c r="F86" s="53"/>
      <c r="G86" s="53"/>
      <c r="H86" s="53"/>
      <c r="I86" s="53"/>
    </row>
    <row r="87" spans="1:17" s="39" customFormat="1" ht="20.100000000000001" customHeight="1">
      <c r="A87" s="236"/>
      <c r="B87" s="53" t="s">
        <v>42</v>
      </c>
      <c r="C87" s="54"/>
      <c r="D87" s="54">
        <v>15</v>
      </c>
      <c r="E87" s="54">
        <v>15</v>
      </c>
      <c r="F87" s="53"/>
      <c r="G87" s="53"/>
      <c r="H87" s="53"/>
      <c r="I87" s="53"/>
    </row>
    <row r="88" spans="1:17" s="39" customFormat="1" ht="18.75" customHeight="1">
      <c r="A88" s="43">
        <v>213</v>
      </c>
      <c r="B88" s="80" t="s">
        <v>210</v>
      </c>
      <c r="C88" s="43">
        <v>150</v>
      </c>
      <c r="D88" s="81"/>
      <c r="E88" s="43"/>
      <c r="F88" s="81">
        <v>3.58</v>
      </c>
      <c r="G88" s="43">
        <v>14.65</v>
      </c>
      <c r="H88" s="81">
        <v>30.97</v>
      </c>
      <c r="I88" s="43">
        <v>270.74</v>
      </c>
    </row>
    <row r="89" spans="1:17" s="39" customFormat="1" ht="18.75" customHeight="1">
      <c r="A89" s="232"/>
      <c r="B89" s="82" t="s">
        <v>38</v>
      </c>
      <c r="C89" s="54"/>
      <c r="D89" s="83">
        <v>200</v>
      </c>
      <c r="E89" s="54">
        <v>180</v>
      </c>
      <c r="F89" s="82"/>
      <c r="G89" s="53"/>
      <c r="H89" s="82"/>
      <c r="I89" s="53"/>
    </row>
    <row r="90" spans="1:17" s="39" customFormat="1" ht="18.75" customHeight="1">
      <c r="A90" s="233"/>
      <c r="B90" s="82" t="s">
        <v>117</v>
      </c>
      <c r="C90" s="54"/>
      <c r="D90" s="83">
        <v>15</v>
      </c>
      <c r="E90" s="54">
        <v>13</v>
      </c>
      <c r="F90" s="82"/>
      <c r="G90" s="53"/>
      <c r="H90" s="82"/>
      <c r="I90" s="53"/>
    </row>
    <row r="91" spans="1:17" s="39" customFormat="1" ht="18.75" customHeight="1">
      <c r="A91" s="236"/>
      <c r="B91" s="82" t="s">
        <v>40</v>
      </c>
      <c r="C91" s="54"/>
      <c r="D91" s="83">
        <v>15</v>
      </c>
      <c r="E91" s="54">
        <v>15</v>
      </c>
      <c r="F91" s="82"/>
      <c r="G91" s="53"/>
      <c r="H91" s="82"/>
      <c r="I91" s="53"/>
    </row>
    <row r="92" spans="1:17" s="85" customFormat="1" ht="20.100000000000001" customHeight="1">
      <c r="A92" s="40">
        <v>247</v>
      </c>
      <c r="B92" s="70" t="s">
        <v>192</v>
      </c>
      <c r="C92" s="40">
        <v>200</v>
      </c>
      <c r="D92" s="88"/>
      <c r="E92" s="88"/>
      <c r="F92" s="40">
        <v>1.36</v>
      </c>
      <c r="G92" s="40">
        <v>0</v>
      </c>
      <c r="H92" s="40">
        <v>29.02</v>
      </c>
      <c r="I92" s="40">
        <v>116.19</v>
      </c>
      <c r="J92" s="88"/>
      <c r="K92" s="88"/>
      <c r="L92" s="88"/>
      <c r="M92" s="88"/>
      <c r="N92" s="88"/>
      <c r="O92" s="88"/>
      <c r="P92" s="88"/>
      <c r="Q92" s="88"/>
    </row>
    <row r="93" spans="1:17" s="89" customFormat="1" ht="20.100000000000001" customHeight="1">
      <c r="A93" s="234"/>
      <c r="B93" s="60" t="s">
        <v>77</v>
      </c>
      <c r="C93" s="53"/>
      <c r="D93" s="54">
        <v>24</v>
      </c>
      <c r="E93" s="54">
        <v>24</v>
      </c>
      <c r="F93" s="53"/>
      <c r="G93" s="53"/>
      <c r="H93" s="53"/>
      <c r="I93" s="53"/>
    </row>
    <row r="94" spans="1:17" s="89" customFormat="1" ht="20.100000000000001" customHeight="1">
      <c r="A94" s="235"/>
      <c r="B94" s="60" t="s">
        <v>35</v>
      </c>
      <c r="C94" s="53"/>
      <c r="D94" s="54">
        <v>10</v>
      </c>
      <c r="E94" s="54">
        <v>10</v>
      </c>
      <c r="F94" s="53"/>
      <c r="G94" s="53"/>
      <c r="H94" s="53"/>
      <c r="I94" s="53"/>
    </row>
    <row r="95" spans="1:17" s="32" customFormat="1" ht="20.100000000000001" customHeight="1">
      <c r="A95" s="43"/>
      <c r="B95" s="67" t="s">
        <v>6</v>
      </c>
      <c r="C95" s="43">
        <v>50</v>
      </c>
      <c r="D95" s="65">
        <v>50</v>
      </c>
      <c r="E95" s="65">
        <v>50</v>
      </c>
      <c r="F95" s="43">
        <v>4.5</v>
      </c>
      <c r="G95" s="43">
        <v>1.65</v>
      </c>
      <c r="H95" s="43">
        <v>24</v>
      </c>
      <c r="I95" s="43">
        <v>129.5</v>
      </c>
      <c r="J95" s="167"/>
      <c r="K95" s="167"/>
      <c r="L95" s="167"/>
      <c r="M95" s="167"/>
      <c r="N95" s="167"/>
      <c r="O95" s="167"/>
      <c r="P95" s="167"/>
      <c r="Q95" s="167"/>
    </row>
    <row r="96" spans="1:17" s="39" customFormat="1" ht="20.100000000000001" customHeight="1">
      <c r="A96" s="61"/>
      <c r="B96" s="160" t="s">
        <v>3</v>
      </c>
      <c r="C96" s="61">
        <v>50</v>
      </c>
      <c r="D96" s="77">
        <v>50</v>
      </c>
      <c r="E96" s="54">
        <v>50</v>
      </c>
      <c r="F96" s="78">
        <v>4.0599999999999996</v>
      </c>
      <c r="G96" s="78">
        <v>1.05</v>
      </c>
      <c r="H96" s="78">
        <v>25.09</v>
      </c>
      <c r="I96" s="78">
        <v>121</v>
      </c>
      <c r="J96" s="52"/>
      <c r="K96" s="52"/>
      <c r="L96" s="52"/>
      <c r="M96" s="52"/>
      <c r="N96" s="52"/>
      <c r="O96" s="52"/>
      <c r="P96" s="52"/>
      <c r="Q96" s="52"/>
    </row>
    <row r="97" spans="1:17" ht="20.100000000000001" customHeight="1">
      <c r="A97" s="46"/>
      <c r="B97" s="46" t="s">
        <v>106</v>
      </c>
      <c r="C97" s="48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50"/>
      <c r="P97" s="49"/>
      <c r="Q97" s="49"/>
    </row>
    <row r="98" spans="1:17" s="85" customFormat="1" ht="33.75" customHeight="1">
      <c r="A98" s="40"/>
      <c r="B98" s="70" t="s">
        <v>344</v>
      </c>
      <c r="C98" s="40">
        <v>200</v>
      </c>
      <c r="D98" s="54">
        <v>200</v>
      </c>
      <c r="E98" s="54">
        <v>200</v>
      </c>
      <c r="F98" s="40">
        <v>5.6</v>
      </c>
      <c r="G98" s="40">
        <v>6.4</v>
      </c>
      <c r="H98" s="40">
        <v>8.1999999999999993</v>
      </c>
      <c r="I98" s="40">
        <v>117</v>
      </c>
    </row>
    <row r="99" spans="1:17" ht="20.100000000000001" customHeight="1">
      <c r="A99" s="46"/>
      <c r="B99" s="90" t="s">
        <v>103</v>
      </c>
      <c r="C99" s="46"/>
      <c r="D99" s="91"/>
      <c r="E99" s="46"/>
      <c r="F99" s="46">
        <f>SUM(F9:F98)</f>
        <v>167.86</v>
      </c>
      <c r="G99" s="46">
        <f>SUM(G9:G98)</f>
        <v>128.74</v>
      </c>
      <c r="H99" s="46">
        <f>SUM(H9:H98)</f>
        <v>461.13</v>
      </c>
      <c r="I99" s="46">
        <f>SUM(I9:I98)</f>
        <v>3293.18</v>
      </c>
      <c r="J99" s="49"/>
      <c r="K99" s="49"/>
      <c r="L99" s="49"/>
      <c r="M99" s="49"/>
      <c r="N99" s="49"/>
      <c r="O99" s="50"/>
      <c r="P99" s="49"/>
      <c r="Q99" s="49"/>
    </row>
    <row r="100" spans="1:17" ht="20.100000000000001" customHeight="1"/>
    <row r="101" spans="1:17" ht="20.100000000000001" customHeight="1"/>
    <row r="102" spans="1:17" ht="20.100000000000001" customHeight="1"/>
    <row r="103" spans="1:17" ht="20.100000000000001" customHeight="1"/>
    <row r="104" spans="1:17" ht="20.100000000000001" customHeight="1"/>
    <row r="105" spans="1:17" ht="20.100000000000001" customHeight="1"/>
    <row r="106" spans="1:17" ht="20.100000000000001" customHeight="1"/>
    <row r="107" spans="1:17" ht="20.100000000000001" customHeight="1"/>
    <row r="108" spans="1:17" ht="20.100000000000001" customHeight="1"/>
    <row r="109" spans="1:17" ht="20.100000000000001" customHeight="1"/>
    <row r="110" spans="1:17" ht="20.100000000000001" customHeight="1"/>
    <row r="111" spans="1:17" ht="20.100000000000001" customHeight="1"/>
    <row r="112" spans="1:17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</sheetData>
  <mergeCells count="13">
    <mergeCell ref="B1:I1"/>
    <mergeCell ref="E3:E4"/>
    <mergeCell ref="F3:I3"/>
    <mergeCell ref="A10:A13"/>
    <mergeCell ref="B3:B4"/>
    <mergeCell ref="D3:D4"/>
    <mergeCell ref="J3:M3"/>
    <mergeCell ref="N3:Q3"/>
    <mergeCell ref="A53:A60"/>
    <mergeCell ref="A93:A94"/>
    <mergeCell ref="A62:A63"/>
    <mergeCell ref="A85:A87"/>
    <mergeCell ref="A89:A91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3" orientation="landscape" r:id="rId1"/>
  <headerFooter alignWithMargins="0"/>
  <rowBreaks count="2" manualBreakCount="2">
    <brk id="37" max="16" man="1"/>
    <brk id="7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A53" sqref="A53:IV55"/>
    </sheetView>
  </sheetViews>
  <sheetFormatPr defaultRowHeight="15.75"/>
  <cols>
    <col min="1" max="1" width="6" style="35" customWidth="1"/>
    <col min="2" max="2" width="45.285156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158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39" customFormat="1" ht="20.100000000000001" customHeight="1">
      <c r="A7" s="43">
        <v>223</v>
      </c>
      <c r="B7" s="93" t="s">
        <v>347</v>
      </c>
      <c r="C7" s="43">
        <v>60</v>
      </c>
      <c r="D7" s="86"/>
      <c r="E7" s="86"/>
      <c r="F7" s="94">
        <v>1.1100000000000001</v>
      </c>
      <c r="G7" s="43">
        <v>2.69</v>
      </c>
      <c r="H7" s="43">
        <v>5.14</v>
      </c>
      <c r="I7" s="43">
        <v>49.2</v>
      </c>
      <c r="J7" s="164"/>
      <c r="K7" s="164"/>
      <c r="L7" s="164"/>
      <c r="M7" s="164"/>
      <c r="N7" s="164"/>
      <c r="O7" s="164"/>
      <c r="P7" s="164"/>
      <c r="Q7" s="164"/>
    </row>
    <row r="8" spans="1:17" s="39" customFormat="1" ht="20.100000000000001" customHeight="1">
      <c r="A8" s="232"/>
      <c r="B8" s="55" t="s">
        <v>37</v>
      </c>
      <c r="C8" s="53"/>
      <c r="D8" s="54">
        <v>72</v>
      </c>
      <c r="E8" s="54">
        <v>57.6</v>
      </c>
      <c r="F8" s="95"/>
      <c r="G8" s="53"/>
      <c r="H8" s="53"/>
      <c r="I8" s="53"/>
      <c r="J8" s="170"/>
      <c r="K8" s="171"/>
      <c r="L8" s="171"/>
      <c r="M8" s="171"/>
      <c r="N8" s="171"/>
      <c r="O8" s="171"/>
      <c r="P8" s="171"/>
      <c r="Q8" s="172"/>
    </row>
    <row r="9" spans="1:17" s="39" customFormat="1" ht="20.100000000000001" customHeight="1">
      <c r="A9" s="233"/>
      <c r="B9" s="55" t="s">
        <v>34</v>
      </c>
      <c r="C9" s="53"/>
      <c r="D9" s="54">
        <v>3</v>
      </c>
      <c r="E9" s="54">
        <v>3</v>
      </c>
      <c r="F9" s="95"/>
      <c r="G9" s="53"/>
      <c r="H9" s="53"/>
      <c r="I9" s="53"/>
      <c r="J9" s="173"/>
      <c r="Q9" s="174"/>
    </row>
    <row r="10" spans="1:17" s="39" customFormat="1" ht="20.100000000000001" customHeight="1">
      <c r="A10" s="233"/>
      <c r="B10" s="55" t="s">
        <v>35</v>
      </c>
      <c r="C10" s="53"/>
      <c r="D10" s="54">
        <v>0.6</v>
      </c>
      <c r="E10" s="54">
        <v>0.6</v>
      </c>
      <c r="F10" s="95"/>
      <c r="G10" s="53"/>
      <c r="H10" s="53"/>
      <c r="I10" s="53"/>
      <c r="J10" s="173"/>
      <c r="Q10" s="174"/>
    </row>
    <row r="11" spans="1:17" s="39" customFormat="1" ht="20.100000000000001" customHeight="1">
      <c r="A11" s="236"/>
      <c r="B11" s="55" t="s">
        <v>348</v>
      </c>
      <c r="C11" s="53"/>
      <c r="D11" s="54">
        <v>10.5</v>
      </c>
      <c r="E11" s="54">
        <v>10.5</v>
      </c>
      <c r="F11" s="95"/>
      <c r="G11" s="53"/>
      <c r="H11" s="53"/>
      <c r="I11" s="53"/>
      <c r="J11" s="197"/>
      <c r="K11" s="198"/>
      <c r="L11" s="198"/>
      <c r="M11" s="198"/>
      <c r="N11" s="198"/>
      <c r="O11" s="198"/>
      <c r="P11" s="198"/>
      <c r="Q11" s="199"/>
    </row>
    <row r="12" spans="1:17" s="58" customFormat="1" ht="20.100000000000001" customHeight="1">
      <c r="A12" s="43">
        <v>124</v>
      </c>
      <c r="B12" s="56" t="s">
        <v>211</v>
      </c>
      <c r="C12" s="43">
        <v>200</v>
      </c>
      <c r="D12" s="57"/>
      <c r="E12" s="43" t="s">
        <v>68</v>
      </c>
      <c r="F12" s="43">
        <v>29.22</v>
      </c>
      <c r="G12" s="43">
        <v>12.11</v>
      </c>
      <c r="H12" s="43">
        <v>29.1</v>
      </c>
      <c r="I12" s="43">
        <v>342.23</v>
      </c>
      <c r="J12" s="67"/>
      <c r="K12" s="67"/>
      <c r="L12" s="67"/>
      <c r="M12" s="67"/>
      <c r="N12" s="67"/>
      <c r="O12" s="67"/>
      <c r="P12" s="67"/>
      <c r="Q12" s="67"/>
    </row>
    <row r="13" spans="1:17" s="39" customFormat="1" ht="20.100000000000001" customHeight="1">
      <c r="A13" s="59"/>
      <c r="B13" s="60" t="s">
        <v>33</v>
      </c>
      <c r="C13" s="53"/>
      <c r="D13" s="54">
        <v>9.6999999999999993</v>
      </c>
      <c r="E13" s="54">
        <v>9.6999999999999993</v>
      </c>
      <c r="F13" s="53"/>
      <c r="G13" s="53"/>
      <c r="H13" s="53"/>
      <c r="I13" s="53"/>
      <c r="J13" s="170"/>
      <c r="K13" s="171"/>
      <c r="L13" s="171"/>
      <c r="M13" s="171"/>
      <c r="N13" s="171"/>
      <c r="O13" s="171"/>
      <c r="P13" s="171"/>
      <c r="Q13" s="172"/>
    </row>
    <row r="14" spans="1:17" s="39" customFormat="1" ht="20.100000000000001" customHeight="1">
      <c r="A14" s="59"/>
      <c r="B14" s="53" t="s">
        <v>46</v>
      </c>
      <c r="C14" s="53"/>
      <c r="D14" s="54">
        <v>141</v>
      </c>
      <c r="E14" s="54">
        <v>139.5</v>
      </c>
      <c r="F14" s="53"/>
      <c r="G14" s="53" t="s">
        <v>105</v>
      </c>
      <c r="H14" s="53"/>
      <c r="I14" s="53"/>
      <c r="J14" s="173"/>
      <c r="Q14" s="174"/>
    </row>
    <row r="15" spans="1:17" s="39" customFormat="1" ht="20.100000000000001" customHeight="1">
      <c r="A15" s="102"/>
      <c r="B15" s="60" t="s">
        <v>32</v>
      </c>
      <c r="C15" s="53"/>
      <c r="D15" s="54">
        <v>36</v>
      </c>
      <c r="E15" s="54">
        <v>36</v>
      </c>
      <c r="F15" s="53"/>
      <c r="G15" s="53"/>
      <c r="H15" s="53"/>
      <c r="I15" s="53"/>
      <c r="J15" s="173"/>
      <c r="Q15" s="174"/>
    </row>
    <row r="16" spans="1:17" s="39" customFormat="1" ht="20.100000000000001" customHeight="1">
      <c r="A16" s="102"/>
      <c r="B16" s="60" t="s">
        <v>49</v>
      </c>
      <c r="C16" s="53"/>
      <c r="D16" s="129" t="s">
        <v>231</v>
      </c>
      <c r="E16" s="54">
        <v>4.5</v>
      </c>
      <c r="F16" s="53"/>
      <c r="G16" s="53"/>
      <c r="H16" s="53"/>
      <c r="I16" s="53"/>
      <c r="J16" s="173"/>
      <c r="Q16" s="174"/>
    </row>
    <row r="17" spans="1:17" s="39" customFormat="1" ht="20.100000000000001" customHeight="1">
      <c r="A17" s="102"/>
      <c r="B17" s="60" t="s">
        <v>35</v>
      </c>
      <c r="C17" s="53"/>
      <c r="D17" s="54">
        <v>9.8000000000000007</v>
      </c>
      <c r="E17" s="54">
        <v>9.8000000000000007</v>
      </c>
      <c r="F17" s="53"/>
      <c r="G17" s="53"/>
      <c r="H17" s="53"/>
      <c r="I17" s="53"/>
      <c r="J17" s="173"/>
      <c r="Q17" s="174"/>
    </row>
    <row r="18" spans="1:17" s="39" customFormat="1" ht="20.100000000000001" customHeight="1">
      <c r="A18" s="102"/>
      <c r="B18" s="60" t="s">
        <v>42</v>
      </c>
      <c r="C18" s="53"/>
      <c r="D18" s="54">
        <v>5.2</v>
      </c>
      <c r="E18" s="54">
        <v>5.2</v>
      </c>
      <c r="F18" s="53"/>
      <c r="G18" s="53"/>
      <c r="H18" s="53"/>
      <c r="I18" s="53"/>
      <c r="J18" s="173"/>
      <c r="Q18" s="174"/>
    </row>
    <row r="19" spans="1:17" s="39" customFormat="1" ht="20.100000000000001" customHeight="1">
      <c r="A19" s="102"/>
      <c r="B19" s="60" t="s">
        <v>193</v>
      </c>
      <c r="C19" s="53"/>
      <c r="D19" s="54">
        <v>5.2</v>
      </c>
      <c r="E19" s="54">
        <v>5.2</v>
      </c>
      <c r="F19" s="53"/>
      <c r="G19" s="53"/>
      <c r="H19" s="53"/>
      <c r="I19" s="53"/>
      <c r="J19" s="173"/>
      <c r="Q19" s="174"/>
    </row>
    <row r="20" spans="1:17" s="39" customFormat="1" ht="20.100000000000001" customHeight="1">
      <c r="A20" s="102"/>
      <c r="B20" s="60" t="s">
        <v>34</v>
      </c>
      <c r="C20" s="53"/>
      <c r="D20" s="54">
        <v>5.2</v>
      </c>
      <c r="E20" s="54">
        <v>5.2</v>
      </c>
      <c r="F20" s="53"/>
      <c r="G20" s="53"/>
      <c r="H20" s="53"/>
      <c r="I20" s="53"/>
      <c r="J20" s="173"/>
      <c r="Q20" s="174"/>
    </row>
    <row r="21" spans="1:17" s="39" customFormat="1" ht="20.100000000000001" customHeight="1">
      <c r="A21" s="66"/>
      <c r="B21" s="60" t="s">
        <v>212</v>
      </c>
      <c r="C21" s="53"/>
      <c r="D21" s="54">
        <v>50</v>
      </c>
      <c r="E21" s="54">
        <v>50</v>
      </c>
      <c r="F21" s="53"/>
      <c r="G21" s="53"/>
      <c r="H21" s="53"/>
      <c r="I21" s="53"/>
      <c r="J21" s="197"/>
      <c r="K21" s="198"/>
      <c r="L21" s="198"/>
      <c r="M21" s="198"/>
      <c r="N21" s="198"/>
      <c r="O21" s="198"/>
      <c r="P21" s="198"/>
      <c r="Q21" s="199"/>
    </row>
    <row r="22" spans="1:17" s="58" customFormat="1" ht="20.100000000000001" customHeight="1">
      <c r="A22" s="43">
        <v>258</v>
      </c>
      <c r="B22" s="56" t="s">
        <v>78</v>
      </c>
      <c r="C22" s="43">
        <v>200</v>
      </c>
      <c r="D22" s="57"/>
      <c r="E22" s="43"/>
      <c r="F22" s="43">
        <v>2.79</v>
      </c>
      <c r="G22" s="43">
        <v>3.19</v>
      </c>
      <c r="H22" s="43">
        <v>19.71</v>
      </c>
      <c r="I22" s="43">
        <v>118.69</v>
      </c>
      <c r="J22" s="67"/>
      <c r="K22" s="67"/>
      <c r="L22" s="67"/>
      <c r="M22" s="67"/>
      <c r="N22" s="67"/>
      <c r="O22" s="67"/>
      <c r="P22" s="67"/>
      <c r="Q22" s="67"/>
    </row>
    <row r="23" spans="1:17" s="39" customFormat="1" ht="20.100000000000001" customHeight="1">
      <c r="A23" s="59"/>
      <c r="B23" s="60" t="s">
        <v>59</v>
      </c>
      <c r="C23" s="61"/>
      <c r="D23" s="54">
        <v>2</v>
      </c>
      <c r="E23" s="62">
        <v>2</v>
      </c>
      <c r="F23" s="53"/>
      <c r="G23" s="53"/>
      <c r="H23" s="53"/>
      <c r="I23" s="53"/>
    </row>
    <row r="24" spans="1:17" s="39" customFormat="1" ht="20.100000000000001" customHeight="1">
      <c r="A24" s="59"/>
      <c r="B24" s="60" t="s">
        <v>32</v>
      </c>
      <c r="C24" s="61"/>
      <c r="D24" s="54">
        <v>100</v>
      </c>
      <c r="E24" s="54">
        <v>100</v>
      </c>
      <c r="F24" s="53"/>
      <c r="G24" s="53"/>
      <c r="H24" s="53"/>
      <c r="I24" s="53"/>
    </row>
    <row r="25" spans="1:17" s="39" customFormat="1" ht="20.100000000000001" customHeight="1">
      <c r="A25" s="59"/>
      <c r="B25" s="60" t="s">
        <v>35</v>
      </c>
      <c r="C25" s="61"/>
      <c r="D25" s="54">
        <v>15</v>
      </c>
      <c r="E25" s="63">
        <v>15</v>
      </c>
      <c r="F25" s="53"/>
      <c r="G25" s="53"/>
      <c r="H25" s="53"/>
      <c r="I25" s="53"/>
    </row>
    <row r="26" spans="1:17" s="39" customFormat="1" ht="20.100000000000001" customHeight="1">
      <c r="A26" s="43"/>
      <c r="B26" s="57" t="s">
        <v>23</v>
      </c>
      <c r="C26" s="43">
        <v>10</v>
      </c>
      <c r="D26" s="65">
        <v>10</v>
      </c>
      <c r="E26" s="65">
        <v>10</v>
      </c>
      <c r="F26" s="43">
        <v>0.06</v>
      </c>
      <c r="G26" s="43">
        <v>8.25</v>
      </c>
      <c r="H26" s="69">
        <v>0.09</v>
      </c>
      <c r="I26" s="43">
        <v>74.8</v>
      </c>
      <c r="J26" s="86"/>
      <c r="K26" s="86"/>
      <c r="L26" s="86"/>
      <c r="M26" s="86"/>
      <c r="N26" s="86"/>
      <c r="O26" s="86"/>
      <c r="P26" s="86"/>
      <c r="Q26" s="86"/>
    </row>
    <row r="27" spans="1:17" s="39" customFormat="1" ht="20.100000000000001" customHeight="1">
      <c r="A27" s="59"/>
      <c r="B27" s="153" t="s">
        <v>3</v>
      </c>
      <c r="C27" s="61">
        <v>100</v>
      </c>
      <c r="D27" s="54">
        <v>100</v>
      </c>
      <c r="E27" s="54">
        <v>100</v>
      </c>
      <c r="F27" s="43">
        <v>8.1199999999999992</v>
      </c>
      <c r="G27" s="43">
        <v>2.11</v>
      </c>
      <c r="H27" s="69">
        <v>50.19</v>
      </c>
      <c r="I27" s="43">
        <v>242</v>
      </c>
      <c r="J27" s="53"/>
      <c r="K27" s="53"/>
      <c r="L27" s="53"/>
      <c r="M27" s="53"/>
      <c r="N27" s="53"/>
      <c r="O27" s="53"/>
      <c r="P27" s="53"/>
      <c r="Q27" s="53"/>
    </row>
    <row r="28" spans="1:17" s="58" customFormat="1" ht="19.5" customHeight="1">
      <c r="A28" s="43"/>
      <c r="B28" s="178" t="s">
        <v>19</v>
      </c>
      <c r="C28" s="43">
        <v>150</v>
      </c>
      <c r="D28" s="65">
        <v>150</v>
      </c>
      <c r="E28" s="65">
        <v>150</v>
      </c>
      <c r="F28" s="43">
        <v>0.45</v>
      </c>
      <c r="G28" s="43">
        <v>0</v>
      </c>
      <c r="H28" s="69">
        <v>15.3</v>
      </c>
      <c r="I28" s="43">
        <v>62.1</v>
      </c>
      <c r="J28" s="67"/>
      <c r="K28" s="67"/>
      <c r="L28" s="67"/>
      <c r="M28" s="67"/>
      <c r="N28" s="67"/>
      <c r="O28" s="67"/>
      <c r="P28" s="67"/>
      <c r="Q28" s="67"/>
    </row>
    <row r="29" spans="1:17" ht="20.100000000000001" customHeight="1">
      <c r="A29" s="46"/>
      <c r="B29" s="68" t="s">
        <v>36</v>
      </c>
      <c r="C29" s="48"/>
      <c r="D29" s="49"/>
      <c r="E29" s="49"/>
      <c r="F29" s="49"/>
      <c r="G29" s="49"/>
      <c r="H29" s="49"/>
      <c r="I29" s="91"/>
      <c r="J29" s="200"/>
      <c r="K29" s="49"/>
      <c r="L29" s="49"/>
      <c r="M29" s="49"/>
      <c r="N29" s="91"/>
      <c r="O29" s="49"/>
      <c r="P29" s="49"/>
      <c r="Q29" s="50"/>
    </row>
    <row r="30" spans="1:17" s="175" customFormat="1" ht="20.100000000000001" customHeight="1">
      <c r="A30" s="142">
        <v>6</v>
      </c>
      <c r="B30" s="190" t="s">
        <v>223</v>
      </c>
      <c r="C30" s="142">
        <v>60</v>
      </c>
      <c r="D30" s="184"/>
      <c r="E30" s="184"/>
      <c r="F30" s="142">
        <v>0.65</v>
      </c>
      <c r="G30" s="142">
        <v>6.12</v>
      </c>
      <c r="H30" s="193">
        <v>3.79</v>
      </c>
      <c r="I30" s="142">
        <v>72.84</v>
      </c>
      <c r="J30" s="196"/>
      <c r="K30" s="196"/>
      <c r="L30" s="196"/>
      <c r="M30" s="196"/>
      <c r="N30" s="196"/>
      <c r="O30" s="196"/>
      <c r="P30" s="196"/>
      <c r="Q30" s="196"/>
    </row>
    <row r="31" spans="1:17" s="39" customFormat="1" ht="20.100000000000001" customHeight="1">
      <c r="A31" s="59"/>
      <c r="B31" s="60" t="s">
        <v>116</v>
      </c>
      <c r="C31" s="61"/>
      <c r="D31" s="54">
        <v>38.4</v>
      </c>
      <c r="E31" s="54">
        <v>30.6</v>
      </c>
      <c r="F31" s="53"/>
      <c r="G31" s="53"/>
      <c r="H31" s="53"/>
      <c r="I31" s="53"/>
      <c r="J31" s="170"/>
      <c r="K31" s="171"/>
      <c r="L31" s="171"/>
      <c r="M31" s="171"/>
      <c r="N31" s="171"/>
      <c r="O31" s="171"/>
      <c r="P31" s="171"/>
      <c r="Q31" s="172"/>
    </row>
    <row r="32" spans="1:17" s="39" customFormat="1" ht="20.100000000000001" customHeight="1">
      <c r="A32" s="59"/>
      <c r="B32" s="60" t="s">
        <v>124</v>
      </c>
      <c r="C32" s="61"/>
      <c r="D32" s="54">
        <v>18</v>
      </c>
      <c r="E32" s="54">
        <v>12</v>
      </c>
      <c r="F32" s="53"/>
      <c r="G32" s="53"/>
      <c r="H32" s="53"/>
      <c r="I32" s="53"/>
      <c r="J32" s="173"/>
      <c r="Q32" s="174"/>
    </row>
    <row r="33" spans="1:17" s="39" customFormat="1" ht="20.100000000000001" customHeight="1">
      <c r="A33" s="59"/>
      <c r="B33" s="60" t="s">
        <v>64</v>
      </c>
      <c r="C33" s="61"/>
      <c r="D33" s="54">
        <v>0.01</v>
      </c>
      <c r="E33" s="54">
        <v>0.01</v>
      </c>
      <c r="F33" s="53"/>
      <c r="G33" s="53"/>
      <c r="H33" s="53"/>
      <c r="I33" s="53"/>
      <c r="J33" s="173"/>
      <c r="Q33" s="174"/>
    </row>
    <row r="34" spans="1:17" s="39" customFormat="1" ht="20.100000000000001" customHeight="1">
      <c r="A34" s="59"/>
      <c r="B34" s="60" t="s">
        <v>40</v>
      </c>
      <c r="C34" s="61"/>
      <c r="D34" s="54">
        <v>6</v>
      </c>
      <c r="E34" s="54">
        <v>6</v>
      </c>
      <c r="F34" s="54"/>
      <c r="G34" s="54"/>
      <c r="H34" s="54"/>
      <c r="I34" s="54"/>
      <c r="J34" s="197"/>
      <c r="K34" s="198"/>
      <c r="L34" s="198"/>
      <c r="M34" s="198"/>
      <c r="N34" s="198"/>
      <c r="O34" s="198"/>
      <c r="P34" s="198"/>
      <c r="Q34" s="199"/>
    </row>
    <row r="35" spans="1:17" s="12" customFormat="1" ht="20.100000000000001" customHeight="1">
      <c r="A35" s="209">
        <v>1</v>
      </c>
      <c r="B35" s="209">
        <v>2</v>
      </c>
      <c r="C35" s="210">
        <v>3</v>
      </c>
      <c r="D35" s="210"/>
      <c r="E35" s="210"/>
      <c r="F35" s="210">
        <v>4</v>
      </c>
      <c r="G35" s="210">
        <v>5</v>
      </c>
      <c r="H35" s="210">
        <v>6</v>
      </c>
      <c r="I35" s="210">
        <v>7</v>
      </c>
      <c r="J35" s="211">
        <v>8</v>
      </c>
      <c r="K35" s="211">
        <v>9</v>
      </c>
      <c r="L35" s="211">
        <v>10</v>
      </c>
      <c r="M35" s="212">
        <v>11</v>
      </c>
      <c r="N35" s="211">
        <v>12</v>
      </c>
      <c r="O35" s="211">
        <v>13</v>
      </c>
      <c r="P35" s="211">
        <v>14</v>
      </c>
      <c r="Q35" s="212">
        <v>15</v>
      </c>
    </row>
    <row r="36" spans="1:17" s="71" customFormat="1" ht="25.5" customHeight="1">
      <c r="A36" s="43">
        <v>36</v>
      </c>
      <c r="B36" s="64" t="s">
        <v>247</v>
      </c>
      <c r="C36" s="43" t="s">
        <v>379</v>
      </c>
      <c r="D36" s="65"/>
      <c r="E36" s="65"/>
      <c r="F36" s="43">
        <v>1.54</v>
      </c>
      <c r="G36" s="43">
        <v>4.6900000000000004</v>
      </c>
      <c r="H36" s="43">
        <v>10.07</v>
      </c>
      <c r="I36" s="43">
        <v>92.19</v>
      </c>
      <c r="J36" s="164"/>
      <c r="K36" s="164"/>
      <c r="L36" s="164"/>
      <c r="M36" s="164"/>
      <c r="N36" s="164"/>
      <c r="O36" s="164"/>
      <c r="P36" s="164"/>
      <c r="Q36" s="164"/>
    </row>
    <row r="37" spans="1:17" s="39" customFormat="1" ht="20.100000000000001" customHeight="1">
      <c r="A37" s="43"/>
      <c r="B37" s="119" t="s">
        <v>307</v>
      </c>
      <c r="C37" s="42"/>
      <c r="D37" s="127"/>
      <c r="E37" s="99">
        <v>150</v>
      </c>
      <c r="F37" s="42"/>
      <c r="G37" s="42"/>
      <c r="H37" s="42"/>
      <c r="I37" s="42"/>
    </row>
    <row r="38" spans="1:17" s="39" customFormat="1" ht="20.100000000000001" customHeight="1">
      <c r="A38" s="38"/>
      <c r="B38" s="72" t="s">
        <v>112</v>
      </c>
      <c r="C38" s="43"/>
      <c r="D38" s="65">
        <v>40</v>
      </c>
      <c r="E38" s="65">
        <v>35</v>
      </c>
      <c r="F38" s="44">
        <v>12.32</v>
      </c>
      <c r="G38" s="44">
        <v>6.16</v>
      </c>
      <c r="H38" s="44">
        <v>0</v>
      </c>
      <c r="I38" s="44">
        <v>107.2</v>
      </c>
      <c r="J38" s="44"/>
      <c r="K38" s="44"/>
      <c r="L38" s="44"/>
      <c r="M38" s="44"/>
      <c r="N38" s="44"/>
      <c r="O38" s="44"/>
      <c r="P38" s="44"/>
      <c r="Q38" s="44"/>
    </row>
    <row r="39" spans="1:17" s="39" customFormat="1" ht="20.100000000000001" customHeight="1">
      <c r="A39" s="61"/>
      <c r="B39" s="60" t="s">
        <v>116</v>
      </c>
      <c r="C39" s="61"/>
      <c r="D39" s="54">
        <v>20</v>
      </c>
      <c r="E39" s="63">
        <v>16</v>
      </c>
      <c r="F39" s="92"/>
      <c r="G39" s="53"/>
      <c r="H39" s="53"/>
      <c r="I39" s="53"/>
    </row>
    <row r="40" spans="1:17" s="39" customFormat="1" ht="20.100000000000001" customHeight="1">
      <c r="A40" s="61"/>
      <c r="B40" s="60" t="s">
        <v>38</v>
      </c>
      <c r="C40" s="61"/>
      <c r="D40" s="54">
        <v>53</v>
      </c>
      <c r="E40" s="63">
        <v>40</v>
      </c>
      <c r="F40" s="53"/>
      <c r="G40" s="53"/>
      <c r="H40" s="53"/>
      <c r="I40" s="53"/>
    </row>
    <row r="41" spans="1:17" s="39" customFormat="1" ht="20.100000000000001" customHeight="1">
      <c r="A41" s="61"/>
      <c r="B41" s="60" t="s">
        <v>37</v>
      </c>
      <c r="C41" s="61"/>
      <c r="D41" s="54">
        <v>10</v>
      </c>
      <c r="E41" s="63">
        <v>8</v>
      </c>
      <c r="F41" s="53"/>
      <c r="G41" s="53"/>
      <c r="H41" s="53"/>
      <c r="I41" s="53"/>
    </row>
    <row r="42" spans="1:17" s="39" customFormat="1" ht="20.100000000000001" customHeight="1">
      <c r="A42" s="61"/>
      <c r="B42" s="60" t="s">
        <v>58</v>
      </c>
      <c r="C42" s="61"/>
      <c r="D42" s="54">
        <v>10</v>
      </c>
      <c r="E42" s="63">
        <v>8</v>
      </c>
      <c r="F42" s="53"/>
      <c r="G42" s="53"/>
      <c r="H42" s="53"/>
      <c r="I42" s="53"/>
    </row>
    <row r="43" spans="1:17" s="39" customFormat="1" ht="20.100000000000001" customHeight="1">
      <c r="A43" s="61"/>
      <c r="B43" s="60" t="s">
        <v>124</v>
      </c>
      <c r="C43" s="61"/>
      <c r="D43" s="54">
        <v>9.1999999999999993</v>
      </c>
      <c r="E43" s="63">
        <v>6</v>
      </c>
      <c r="F43" s="53"/>
      <c r="G43" s="53"/>
      <c r="H43" s="53"/>
      <c r="I43" s="53"/>
    </row>
    <row r="44" spans="1:17" s="39" customFormat="1" ht="20.100000000000001" customHeight="1">
      <c r="A44" s="61"/>
      <c r="B44" s="60" t="s">
        <v>168</v>
      </c>
      <c r="C44" s="61"/>
      <c r="D44" s="54">
        <v>2.2000000000000002</v>
      </c>
      <c r="E44" s="63">
        <v>2.2000000000000002</v>
      </c>
      <c r="F44" s="53"/>
      <c r="G44" s="53"/>
      <c r="H44" s="53"/>
      <c r="I44" s="53"/>
    </row>
    <row r="45" spans="1:17" s="39" customFormat="1" ht="20.100000000000001" customHeight="1">
      <c r="A45" s="61"/>
      <c r="B45" s="79" t="s">
        <v>42</v>
      </c>
      <c r="C45" s="61"/>
      <c r="D45" s="77">
        <v>10</v>
      </c>
      <c r="E45" s="63">
        <v>10</v>
      </c>
      <c r="F45" s="51"/>
      <c r="G45" s="53"/>
      <c r="H45" s="53"/>
      <c r="I45" s="53"/>
    </row>
    <row r="46" spans="1:17" s="39" customFormat="1" ht="20.100000000000001" customHeight="1">
      <c r="A46" s="43">
        <v>162</v>
      </c>
      <c r="B46" s="93" t="s">
        <v>125</v>
      </c>
      <c r="C46" s="43" t="s">
        <v>65</v>
      </c>
      <c r="D46" s="86"/>
      <c r="E46" s="86"/>
      <c r="F46" s="43">
        <v>21.68</v>
      </c>
      <c r="G46" s="43">
        <v>24.21</v>
      </c>
      <c r="H46" s="43">
        <v>6.74</v>
      </c>
      <c r="I46" s="43">
        <v>331.53</v>
      </c>
      <c r="J46" s="164"/>
      <c r="K46" s="164"/>
      <c r="L46" s="164"/>
      <c r="M46" s="164"/>
      <c r="N46" s="164"/>
      <c r="O46" s="164"/>
      <c r="P46" s="164"/>
      <c r="Q46" s="164"/>
    </row>
    <row r="47" spans="1:17" s="39" customFormat="1" ht="20.100000000000001" customHeight="1">
      <c r="A47" s="232"/>
      <c r="B47" s="97" t="s">
        <v>126</v>
      </c>
      <c r="C47" s="61"/>
      <c r="D47" s="54">
        <v>111</v>
      </c>
      <c r="E47" s="54">
        <v>111</v>
      </c>
      <c r="F47" s="61"/>
      <c r="G47" s="61"/>
      <c r="H47" s="61"/>
      <c r="I47" s="61"/>
    </row>
    <row r="48" spans="1:17" s="39" customFormat="1" ht="20.100000000000001" customHeight="1">
      <c r="A48" s="233"/>
      <c r="B48" s="55" t="s">
        <v>112</v>
      </c>
      <c r="C48" s="53"/>
      <c r="D48" s="54">
        <v>151</v>
      </c>
      <c r="E48" s="54">
        <v>111</v>
      </c>
      <c r="F48" s="53"/>
      <c r="G48" s="53"/>
      <c r="H48" s="53"/>
      <c r="I48" s="53"/>
    </row>
    <row r="49" spans="1:17" s="39" customFormat="1" ht="20.100000000000001" customHeight="1">
      <c r="A49" s="233"/>
      <c r="B49" s="55" t="s">
        <v>34</v>
      </c>
      <c r="C49" s="53"/>
      <c r="D49" s="54">
        <v>6.5</v>
      </c>
      <c r="E49" s="54">
        <v>6.5</v>
      </c>
      <c r="F49" s="53"/>
      <c r="G49" s="53"/>
      <c r="H49" s="53"/>
      <c r="I49" s="53"/>
    </row>
    <row r="50" spans="1:17" s="39" customFormat="1" ht="20.100000000000001" customHeight="1">
      <c r="A50" s="233"/>
      <c r="B50" s="55" t="s">
        <v>117</v>
      </c>
      <c r="C50" s="53"/>
      <c r="D50" s="54">
        <v>17</v>
      </c>
      <c r="E50" s="54">
        <v>14</v>
      </c>
      <c r="F50" s="53"/>
      <c r="G50" s="53"/>
      <c r="H50" s="53"/>
      <c r="I50" s="53"/>
    </row>
    <row r="51" spans="1:17" s="39" customFormat="1" ht="20.100000000000001" customHeight="1">
      <c r="A51" s="233"/>
      <c r="B51" s="55" t="s">
        <v>114</v>
      </c>
      <c r="C51" s="53"/>
      <c r="D51" s="54">
        <v>11</v>
      </c>
      <c r="E51" s="54">
        <v>11</v>
      </c>
      <c r="F51" s="53"/>
      <c r="G51" s="53"/>
      <c r="H51" s="53"/>
      <c r="I51" s="53"/>
    </row>
    <row r="52" spans="1:17" s="39" customFormat="1" ht="20.100000000000001" customHeight="1">
      <c r="A52" s="236"/>
      <c r="B52" s="55" t="s">
        <v>41</v>
      </c>
      <c r="C52" s="53"/>
      <c r="D52" s="54">
        <v>3.7</v>
      </c>
      <c r="E52" s="54">
        <v>3.7</v>
      </c>
      <c r="F52" s="53"/>
      <c r="G52" s="53"/>
      <c r="H52" s="53"/>
      <c r="I52" s="53"/>
    </row>
    <row r="53" spans="1:17" s="39" customFormat="1" ht="20.100000000000001" customHeight="1">
      <c r="A53" s="43">
        <v>204</v>
      </c>
      <c r="B53" s="57" t="s">
        <v>80</v>
      </c>
      <c r="C53" s="43">
        <v>150</v>
      </c>
      <c r="D53" s="43"/>
      <c r="E53" s="43"/>
      <c r="F53" s="43">
        <v>5.52</v>
      </c>
      <c r="G53" s="43">
        <v>5.29</v>
      </c>
      <c r="H53" s="43">
        <v>35.32</v>
      </c>
      <c r="I53" s="43">
        <v>210</v>
      </c>
      <c r="J53" s="164"/>
      <c r="K53" s="164"/>
      <c r="L53" s="164"/>
      <c r="M53" s="164"/>
      <c r="N53" s="164"/>
      <c r="O53" s="164"/>
      <c r="P53" s="164"/>
      <c r="Q53" s="164"/>
    </row>
    <row r="54" spans="1:17" s="39" customFormat="1" ht="20.100000000000001" customHeight="1">
      <c r="A54" s="59"/>
      <c r="B54" s="53" t="s">
        <v>81</v>
      </c>
      <c r="C54" s="61"/>
      <c r="D54" s="54">
        <v>51</v>
      </c>
      <c r="E54" s="54">
        <v>51</v>
      </c>
      <c r="F54" s="53"/>
      <c r="G54" s="53"/>
      <c r="H54" s="53"/>
      <c r="I54" s="53"/>
      <c r="J54" s="170"/>
      <c r="K54" s="171"/>
      <c r="L54" s="171"/>
      <c r="M54" s="171"/>
      <c r="N54" s="171"/>
      <c r="O54" s="171"/>
      <c r="P54" s="171"/>
      <c r="Q54" s="172"/>
    </row>
    <row r="55" spans="1:17" s="39" customFormat="1" ht="20.100000000000001" customHeight="1">
      <c r="A55" s="59"/>
      <c r="B55" s="53" t="s">
        <v>34</v>
      </c>
      <c r="C55" s="61"/>
      <c r="D55" s="54">
        <v>6.75</v>
      </c>
      <c r="E55" s="54">
        <v>6.75</v>
      </c>
      <c r="F55" s="53"/>
      <c r="G55" s="53"/>
      <c r="H55" s="53"/>
      <c r="I55" s="53"/>
      <c r="J55" s="197"/>
      <c r="K55" s="198"/>
      <c r="L55" s="198"/>
      <c r="M55" s="198"/>
      <c r="N55" s="198"/>
      <c r="O55" s="198"/>
      <c r="P55" s="198"/>
      <c r="Q55" s="199"/>
    </row>
    <row r="56" spans="1:17" s="39" customFormat="1" ht="18.75" customHeight="1">
      <c r="A56" s="43">
        <v>256</v>
      </c>
      <c r="B56" s="80" t="s">
        <v>74</v>
      </c>
      <c r="C56" s="43">
        <v>200</v>
      </c>
      <c r="D56" s="81"/>
      <c r="E56" s="43"/>
      <c r="F56" s="81">
        <v>0.25</v>
      </c>
      <c r="G56" s="43">
        <v>0.25</v>
      </c>
      <c r="H56" s="81">
        <v>25.35</v>
      </c>
      <c r="I56" s="43">
        <v>104.07</v>
      </c>
      <c r="J56" s="164"/>
      <c r="K56" s="164"/>
      <c r="L56" s="164"/>
      <c r="M56" s="164"/>
      <c r="N56" s="164"/>
      <c r="O56" s="164"/>
      <c r="P56" s="164"/>
      <c r="Q56" s="164"/>
    </row>
    <row r="57" spans="1:17" s="39" customFormat="1" ht="18.75" customHeight="1">
      <c r="A57" s="59"/>
      <c r="B57" s="53" t="s">
        <v>151</v>
      </c>
      <c r="C57" s="59"/>
      <c r="D57" s="63">
        <v>56</v>
      </c>
      <c r="E57" s="63">
        <v>50</v>
      </c>
      <c r="F57" s="59"/>
      <c r="G57" s="59"/>
      <c r="H57" s="63"/>
      <c r="I57" s="54"/>
    </row>
    <row r="58" spans="1:17" s="39" customFormat="1" ht="18.75" customHeight="1">
      <c r="A58" s="59"/>
      <c r="B58" s="53" t="s">
        <v>48</v>
      </c>
      <c r="C58" s="59"/>
      <c r="D58" s="63">
        <v>16</v>
      </c>
      <c r="E58" s="63">
        <v>7</v>
      </c>
      <c r="F58" s="59"/>
      <c r="G58" s="59"/>
      <c r="H58" s="63"/>
      <c r="I58" s="54"/>
    </row>
    <row r="59" spans="1:17" s="39" customFormat="1" ht="18.75" customHeight="1">
      <c r="A59" s="59"/>
      <c r="B59" s="51" t="s">
        <v>35</v>
      </c>
      <c r="C59" s="41"/>
      <c r="D59" s="63">
        <v>20</v>
      </c>
      <c r="E59" s="63">
        <v>20</v>
      </c>
      <c r="F59" s="59"/>
      <c r="G59" s="59"/>
      <c r="H59" s="63"/>
      <c r="I59" s="54"/>
    </row>
    <row r="60" spans="1:17" ht="20.100000000000001" customHeight="1">
      <c r="A60" s="43"/>
      <c r="B60" s="93" t="s">
        <v>6</v>
      </c>
      <c r="C60" s="43">
        <v>50</v>
      </c>
      <c r="D60" s="65">
        <v>50</v>
      </c>
      <c r="E60" s="65">
        <v>50</v>
      </c>
      <c r="F60" s="43">
        <v>4.5</v>
      </c>
      <c r="G60" s="43">
        <v>1.65</v>
      </c>
      <c r="H60" s="43">
        <v>24</v>
      </c>
      <c r="I60" s="43">
        <v>129.5</v>
      </c>
      <c r="J60" s="43"/>
      <c r="K60" s="43"/>
      <c r="L60" s="43"/>
      <c r="M60" s="43"/>
      <c r="N60" s="43"/>
      <c r="O60" s="43"/>
      <c r="P60" s="43"/>
      <c r="Q60" s="43"/>
    </row>
    <row r="61" spans="1:17" s="39" customFormat="1" ht="20.100000000000001" customHeight="1">
      <c r="A61" s="61"/>
      <c r="B61" s="160" t="s">
        <v>3</v>
      </c>
      <c r="C61" s="61">
        <v>50</v>
      </c>
      <c r="D61" s="77">
        <v>50</v>
      </c>
      <c r="E61" s="54">
        <v>50</v>
      </c>
      <c r="F61" s="78">
        <v>4.0599999999999996</v>
      </c>
      <c r="G61" s="78">
        <v>1.05</v>
      </c>
      <c r="H61" s="78">
        <v>25.09</v>
      </c>
      <c r="I61" s="78">
        <v>121</v>
      </c>
      <c r="J61" s="52"/>
      <c r="K61" s="52"/>
      <c r="L61" s="52"/>
      <c r="M61" s="52"/>
      <c r="N61" s="52"/>
      <c r="O61" s="52"/>
      <c r="P61" s="52"/>
      <c r="Q61" s="52"/>
    </row>
    <row r="62" spans="1:17" ht="20.100000000000001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50"/>
      <c r="O62" s="49"/>
      <c r="P62" s="49"/>
      <c r="Q62" s="49"/>
    </row>
    <row r="63" spans="1:17" s="85" customFormat="1" ht="20.100000000000001" customHeight="1">
      <c r="A63" s="40"/>
      <c r="B63" s="84" t="s">
        <v>120</v>
      </c>
      <c r="C63" s="40">
        <v>200</v>
      </c>
      <c r="D63" s="65">
        <v>200</v>
      </c>
      <c r="E63" s="65">
        <v>200</v>
      </c>
      <c r="F63" s="40">
        <v>1.4</v>
      </c>
      <c r="G63" s="40">
        <v>0</v>
      </c>
      <c r="H63" s="40">
        <v>26.6</v>
      </c>
      <c r="I63" s="40">
        <v>110</v>
      </c>
      <c r="J63" s="88"/>
      <c r="K63" s="88"/>
      <c r="L63" s="88"/>
      <c r="M63" s="88"/>
      <c r="N63" s="88"/>
      <c r="O63" s="88"/>
      <c r="P63" s="88"/>
      <c r="Q63" s="88"/>
    </row>
    <row r="64" spans="1:17" s="39" customFormat="1" ht="20.100000000000001" customHeight="1">
      <c r="A64" s="43">
        <v>304</v>
      </c>
      <c r="B64" s="57" t="s">
        <v>225</v>
      </c>
      <c r="C64" s="43">
        <v>60</v>
      </c>
      <c r="D64" s="43"/>
      <c r="E64" s="69"/>
      <c r="F64" s="69">
        <v>4.6399999999999997</v>
      </c>
      <c r="G64" s="69">
        <v>3.89</v>
      </c>
      <c r="H64" s="69">
        <v>28.9</v>
      </c>
      <c r="I64" s="43">
        <v>169.3</v>
      </c>
      <c r="J64" s="164"/>
      <c r="K64" s="164"/>
      <c r="L64" s="164"/>
      <c r="M64" s="164"/>
      <c r="N64" s="164"/>
      <c r="O64" s="164"/>
      <c r="P64" s="164"/>
      <c r="Q64" s="164"/>
    </row>
    <row r="65" spans="1:17" s="39" customFormat="1" ht="20.100000000000001" customHeight="1">
      <c r="A65" s="59"/>
      <c r="B65" s="79" t="s">
        <v>75</v>
      </c>
      <c r="C65" s="61"/>
      <c r="D65" s="77">
        <v>27.5</v>
      </c>
      <c r="E65" s="54">
        <v>27.5</v>
      </c>
      <c r="F65" s="52"/>
      <c r="G65" s="52"/>
      <c r="H65" s="52"/>
      <c r="I65" s="52"/>
      <c r="J65" s="173"/>
      <c r="Q65" s="174"/>
    </row>
    <row r="66" spans="1:17" s="39" customFormat="1" ht="20.100000000000001" customHeight="1">
      <c r="A66" s="59"/>
      <c r="B66" s="79" t="s">
        <v>178</v>
      </c>
      <c r="C66" s="61"/>
      <c r="D66" s="77">
        <v>0.9</v>
      </c>
      <c r="E66" s="54">
        <v>0.9</v>
      </c>
      <c r="F66" s="52"/>
      <c r="G66" s="52"/>
      <c r="H66" s="52"/>
      <c r="I66" s="52"/>
      <c r="J66" s="173"/>
      <c r="Q66" s="174"/>
    </row>
    <row r="67" spans="1:17" s="39" customFormat="1" ht="20.100000000000001" customHeight="1">
      <c r="A67" s="59"/>
      <c r="B67" s="79" t="s">
        <v>35</v>
      </c>
      <c r="C67" s="61"/>
      <c r="D67" s="77">
        <v>2</v>
      </c>
      <c r="E67" s="54">
        <v>2</v>
      </c>
      <c r="F67" s="52"/>
      <c r="G67" s="52"/>
      <c r="H67" s="52"/>
      <c r="I67" s="52"/>
      <c r="J67" s="173"/>
      <c r="Q67" s="174"/>
    </row>
    <row r="68" spans="1:17" s="39" customFormat="1" ht="20.100000000000001" customHeight="1">
      <c r="A68" s="59"/>
      <c r="B68" s="79" t="s">
        <v>34</v>
      </c>
      <c r="C68" s="61"/>
      <c r="D68" s="77">
        <v>3</v>
      </c>
      <c r="E68" s="54">
        <v>3</v>
      </c>
      <c r="F68" s="52"/>
      <c r="G68" s="52"/>
      <c r="H68" s="52"/>
      <c r="I68" s="52"/>
      <c r="J68" s="173"/>
      <c r="Q68" s="174"/>
    </row>
    <row r="69" spans="1:17" s="39" customFormat="1" ht="20.100000000000001" customHeight="1">
      <c r="A69" s="59"/>
      <c r="B69" s="79" t="s">
        <v>189</v>
      </c>
      <c r="C69" s="61"/>
      <c r="D69" s="77" t="s">
        <v>145</v>
      </c>
      <c r="E69" s="54">
        <v>3</v>
      </c>
      <c r="F69" s="52"/>
      <c r="G69" s="52"/>
      <c r="H69" s="52"/>
      <c r="I69" s="52"/>
      <c r="J69" s="173"/>
      <c r="Q69" s="174"/>
    </row>
    <row r="70" spans="1:17" s="39" customFormat="1" ht="20.100000000000001" customHeight="1">
      <c r="A70" s="59"/>
      <c r="B70" s="79" t="s">
        <v>179</v>
      </c>
      <c r="C70" s="61"/>
      <c r="D70" s="77" t="s">
        <v>146</v>
      </c>
      <c r="E70" s="54">
        <v>1.3</v>
      </c>
      <c r="F70" s="52"/>
      <c r="G70" s="52"/>
      <c r="H70" s="52"/>
      <c r="I70" s="52"/>
      <c r="J70" s="173"/>
      <c r="Q70" s="174"/>
    </row>
    <row r="71" spans="1:17" s="39" customFormat="1" ht="20.100000000000001" customHeight="1">
      <c r="A71" s="59"/>
      <c r="B71" s="79" t="s">
        <v>71</v>
      </c>
      <c r="C71" s="61"/>
      <c r="D71" s="77">
        <v>0.3</v>
      </c>
      <c r="E71" s="54">
        <v>0.3</v>
      </c>
      <c r="F71" s="52"/>
      <c r="G71" s="52"/>
      <c r="H71" s="52"/>
      <c r="I71" s="52"/>
      <c r="J71" s="173"/>
      <c r="Q71" s="174"/>
    </row>
    <row r="72" spans="1:17" s="39" customFormat="1" ht="20.100000000000001" customHeight="1">
      <c r="A72" s="59"/>
      <c r="B72" s="79" t="s">
        <v>70</v>
      </c>
      <c r="C72" s="61"/>
      <c r="D72" s="77">
        <v>1</v>
      </c>
      <c r="E72" s="54">
        <v>1</v>
      </c>
      <c r="F72" s="52"/>
      <c r="G72" s="52"/>
      <c r="H72" s="52"/>
      <c r="I72" s="52"/>
      <c r="J72" s="173"/>
      <c r="Q72" s="174"/>
    </row>
    <row r="73" spans="1:17" s="39" customFormat="1" ht="20.100000000000001" customHeight="1">
      <c r="A73" s="43">
        <v>318</v>
      </c>
      <c r="B73" s="138" t="s">
        <v>224</v>
      </c>
      <c r="C73" s="43"/>
      <c r="D73" s="139">
        <v>25</v>
      </c>
      <c r="E73" s="65">
        <v>25</v>
      </c>
      <c r="F73" s="108"/>
      <c r="G73" s="108"/>
      <c r="H73" s="108"/>
      <c r="I73" s="108"/>
      <c r="J73" s="173"/>
      <c r="Q73" s="174"/>
    </row>
    <row r="74" spans="1:17" s="39" customFormat="1" ht="20.100000000000001" customHeight="1">
      <c r="A74" s="59"/>
      <c r="B74" s="79" t="s">
        <v>37</v>
      </c>
      <c r="C74" s="61"/>
      <c r="D74" s="77">
        <v>26</v>
      </c>
      <c r="E74" s="54">
        <v>22</v>
      </c>
      <c r="F74" s="52"/>
      <c r="G74" s="52"/>
      <c r="H74" s="52"/>
      <c r="I74" s="52"/>
      <c r="J74" s="173"/>
      <c r="Q74" s="174"/>
    </row>
    <row r="75" spans="1:17" s="39" customFormat="1" ht="20.100000000000001" customHeight="1">
      <c r="A75" s="59"/>
      <c r="B75" s="79" t="s">
        <v>55</v>
      </c>
      <c r="C75" s="61"/>
      <c r="D75" s="77">
        <v>9</v>
      </c>
      <c r="E75" s="54">
        <v>9</v>
      </c>
      <c r="F75" s="52"/>
      <c r="G75" s="52"/>
      <c r="H75" s="52"/>
      <c r="I75" s="52"/>
      <c r="J75" s="173"/>
      <c r="Q75" s="174"/>
    </row>
    <row r="76" spans="1:17" s="39" customFormat="1" ht="20.100000000000001" customHeight="1">
      <c r="A76" s="59"/>
      <c r="B76" s="79" t="s">
        <v>34</v>
      </c>
      <c r="C76" s="61"/>
      <c r="D76" s="77">
        <v>2</v>
      </c>
      <c r="E76" s="54">
        <v>2</v>
      </c>
      <c r="F76" s="52"/>
      <c r="G76" s="52"/>
      <c r="H76" s="52"/>
      <c r="I76" s="52"/>
      <c r="J76" s="173"/>
      <c r="Q76" s="174"/>
    </row>
    <row r="77" spans="1:17" s="12" customFormat="1" ht="20.100000000000001" customHeight="1">
      <c r="A77" s="209">
        <v>1</v>
      </c>
      <c r="B77" s="209">
        <v>2</v>
      </c>
      <c r="C77" s="210">
        <v>3</v>
      </c>
      <c r="D77" s="210"/>
      <c r="E77" s="210"/>
      <c r="F77" s="210">
        <v>4</v>
      </c>
      <c r="G77" s="210">
        <v>5</v>
      </c>
      <c r="H77" s="210">
        <v>6</v>
      </c>
      <c r="I77" s="210">
        <v>7</v>
      </c>
      <c r="J77" s="211">
        <v>8</v>
      </c>
      <c r="K77" s="211">
        <v>9</v>
      </c>
      <c r="L77" s="211">
        <v>10</v>
      </c>
      <c r="M77" s="212">
        <v>11</v>
      </c>
      <c r="N77" s="211">
        <v>12</v>
      </c>
      <c r="O77" s="211">
        <v>13</v>
      </c>
      <c r="P77" s="211">
        <v>14</v>
      </c>
      <c r="Q77" s="212">
        <v>15</v>
      </c>
    </row>
    <row r="78" spans="1:17" ht="20.100000000000001" customHeight="1">
      <c r="A78" s="46"/>
      <c r="B78" s="46" t="s">
        <v>39</v>
      </c>
      <c r="C78" s="48"/>
      <c r="D78" s="49"/>
      <c r="E78" s="49"/>
      <c r="F78" s="49"/>
      <c r="G78" s="49"/>
      <c r="H78" s="49"/>
      <c r="I78" s="50"/>
      <c r="J78" s="200"/>
      <c r="K78" s="49"/>
      <c r="L78" s="49"/>
      <c r="M78" s="49"/>
      <c r="N78" s="50"/>
      <c r="O78" s="49"/>
      <c r="P78" s="49"/>
      <c r="Q78" s="50"/>
    </row>
    <row r="79" spans="1:17" s="71" customFormat="1" ht="20.100000000000001" customHeight="1">
      <c r="A79" s="69">
        <v>24</v>
      </c>
      <c r="B79" s="74" t="s">
        <v>217</v>
      </c>
      <c r="C79" s="43">
        <v>100</v>
      </c>
      <c r="D79" s="75"/>
      <c r="E79" s="43" t="s">
        <v>349</v>
      </c>
      <c r="F79" s="43">
        <v>8.2200000000000006</v>
      </c>
      <c r="G79" s="75">
        <v>16.739999999999998</v>
      </c>
      <c r="H79" s="75">
        <v>0.88</v>
      </c>
      <c r="I79" s="75">
        <v>186.3</v>
      </c>
      <c r="J79" s="104"/>
      <c r="Q79" s="205"/>
    </row>
    <row r="80" spans="1:17" s="58" customFormat="1" ht="20.100000000000001" customHeight="1">
      <c r="A80" s="59"/>
      <c r="B80" s="76" t="s">
        <v>218</v>
      </c>
      <c r="C80" s="61"/>
      <c r="D80" s="77">
        <v>140</v>
      </c>
      <c r="E80" s="54">
        <v>70</v>
      </c>
      <c r="F80" s="78"/>
      <c r="G80" s="78"/>
      <c r="H80" s="78"/>
      <c r="I80" s="78"/>
      <c r="J80" s="201"/>
      <c r="Q80" s="202"/>
    </row>
    <row r="81" spans="1:17" s="39" customFormat="1" ht="20.100000000000001" customHeight="1">
      <c r="A81" s="59"/>
      <c r="B81" s="79" t="s">
        <v>40</v>
      </c>
      <c r="C81" s="61"/>
      <c r="D81" s="77">
        <v>10</v>
      </c>
      <c r="E81" s="54">
        <v>10</v>
      </c>
      <c r="F81" s="52"/>
      <c r="G81" s="52"/>
      <c r="H81" s="52"/>
      <c r="I81" s="52"/>
      <c r="J81" s="173"/>
      <c r="Q81" s="174"/>
    </row>
    <row r="82" spans="1:17" s="39" customFormat="1" ht="20.100000000000001" customHeight="1">
      <c r="A82" s="59"/>
      <c r="B82" s="79" t="s">
        <v>117</v>
      </c>
      <c r="C82" s="61"/>
      <c r="D82" s="77">
        <v>32</v>
      </c>
      <c r="E82" s="54">
        <v>20</v>
      </c>
      <c r="F82" s="52"/>
      <c r="G82" s="52"/>
      <c r="H82" s="52"/>
      <c r="I82" s="52"/>
      <c r="J82" s="173"/>
      <c r="Q82" s="174"/>
    </row>
    <row r="83" spans="1:17" ht="21.75" customHeight="1">
      <c r="A83" s="43">
        <v>216</v>
      </c>
      <c r="B83" s="93" t="s">
        <v>56</v>
      </c>
      <c r="C83" s="43">
        <v>150</v>
      </c>
      <c r="D83" s="65"/>
      <c r="E83" s="65"/>
      <c r="F83" s="43">
        <v>3.19</v>
      </c>
      <c r="G83" s="43">
        <v>6.06</v>
      </c>
      <c r="H83" s="43">
        <v>23.29</v>
      </c>
      <c r="I83" s="43">
        <v>160.44999999999999</v>
      </c>
      <c r="J83" s="43"/>
      <c r="K83" s="43"/>
      <c r="L83" s="43"/>
      <c r="M83" s="43"/>
      <c r="N83" s="43"/>
      <c r="O83" s="43"/>
      <c r="P83" s="43"/>
      <c r="Q83" s="43"/>
    </row>
    <row r="84" spans="1:17" ht="20.100000000000001" customHeight="1">
      <c r="A84" s="79"/>
      <c r="B84" s="79" t="s">
        <v>38</v>
      </c>
      <c r="C84" s="79"/>
      <c r="D84" s="63">
        <v>170</v>
      </c>
      <c r="E84" s="63">
        <v>130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ht="20.100000000000001" customHeight="1">
      <c r="A85" s="79"/>
      <c r="B85" s="79" t="s">
        <v>32</v>
      </c>
      <c r="C85" s="79"/>
      <c r="D85" s="63">
        <v>24</v>
      </c>
      <c r="E85" s="63">
        <v>24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ht="20.100000000000001" customHeight="1">
      <c r="A86" s="79"/>
      <c r="B86" s="79" t="s">
        <v>34</v>
      </c>
      <c r="C86" s="79"/>
      <c r="D86" s="63">
        <v>6.75</v>
      </c>
      <c r="E86" s="63">
        <v>6.75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s="39" customFormat="1" ht="20.100000000000001" customHeight="1">
      <c r="A87" s="38"/>
      <c r="B87" s="93" t="s">
        <v>122</v>
      </c>
      <c r="C87" s="43">
        <v>40</v>
      </c>
      <c r="D87" s="65">
        <v>40</v>
      </c>
      <c r="E87" s="65">
        <v>40</v>
      </c>
      <c r="F87" s="43">
        <v>5.2</v>
      </c>
      <c r="G87" s="43">
        <v>4.9000000000000004</v>
      </c>
      <c r="H87" s="43">
        <v>0.2</v>
      </c>
      <c r="I87" s="43">
        <v>68</v>
      </c>
      <c r="J87" s="164"/>
      <c r="K87" s="164"/>
      <c r="L87" s="164"/>
      <c r="M87" s="164"/>
      <c r="N87" s="164"/>
      <c r="O87" s="164"/>
      <c r="P87" s="164"/>
      <c r="Q87" s="164"/>
    </row>
    <row r="88" spans="1:17" s="39" customFormat="1" ht="20.100000000000001" customHeight="1">
      <c r="A88" s="43">
        <v>261</v>
      </c>
      <c r="B88" s="104" t="s">
        <v>357</v>
      </c>
      <c r="C88" s="81">
        <v>200</v>
      </c>
      <c r="D88" s="86"/>
      <c r="E88" s="43"/>
      <c r="F88" s="65">
        <v>0.68</v>
      </c>
      <c r="G88" s="65">
        <v>0</v>
      </c>
      <c r="H88" s="65">
        <v>21.01</v>
      </c>
      <c r="I88" s="65">
        <v>46.87</v>
      </c>
      <c r="J88" s="164"/>
      <c r="K88" s="164"/>
      <c r="L88" s="164"/>
      <c r="M88" s="164"/>
      <c r="N88" s="164"/>
      <c r="O88" s="164"/>
      <c r="P88" s="164"/>
      <c r="Q88" s="164"/>
    </row>
    <row r="89" spans="1:17" s="58" customFormat="1" ht="20.100000000000001" customHeight="1">
      <c r="A89" s="59"/>
      <c r="B89" s="53" t="s">
        <v>358</v>
      </c>
      <c r="C89" s="61"/>
      <c r="D89" s="54">
        <v>20</v>
      </c>
      <c r="E89" s="54">
        <v>20</v>
      </c>
      <c r="F89" s="53"/>
      <c r="G89" s="53"/>
      <c r="H89" s="53"/>
      <c r="I89" s="53"/>
      <c r="J89" s="201"/>
      <c r="Q89" s="202"/>
    </row>
    <row r="90" spans="1:17" ht="19.5" customHeight="1">
      <c r="A90" s="59"/>
      <c r="B90" s="53" t="s">
        <v>35</v>
      </c>
      <c r="C90" s="61"/>
      <c r="D90" s="54">
        <v>15</v>
      </c>
      <c r="E90" s="54">
        <v>15</v>
      </c>
      <c r="F90" s="53"/>
      <c r="G90" s="53"/>
      <c r="H90" s="53"/>
      <c r="I90" s="53"/>
      <c r="J90" s="203"/>
      <c r="Q90" s="204"/>
    </row>
    <row r="91" spans="1:17" s="32" customFormat="1" ht="20.100000000000001" customHeight="1">
      <c r="A91" s="43"/>
      <c r="B91" s="67" t="s">
        <v>6</v>
      </c>
      <c r="C91" s="43">
        <v>50</v>
      </c>
      <c r="D91" s="65">
        <v>50</v>
      </c>
      <c r="E91" s="65">
        <v>50</v>
      </c>
      <c r="F91" s="43">
        <v>4.5</v>
      </c>
      <c r="G91" s="43">
        <v>1.65</v>
      </c>
      <c r="H91" s="43">
        <v>24</v>
      </c>
      <c r="I91" s="43">
        <v>129.5</v>
      </c>
      <c r="J91" s="167"/>
      <c r="K91" s="167"/>
      <c r="L91" s="167"/>
      <c r="M91" s="167"/>
      <c r="N91" s="167"/>
      <c r="O91" s="167"/>
      <c r="P91" s="167"/>
      <c r="Q91" s="167"/>
    </row>
    <row r="92" spans="1:17" s="39" customFormat="1" ht="20.100000000000001" customHeight="1">
      <c r="A92" s="61"/>
      <c r="B92" s="160" t="s">
        <v>3</v>
      </c>
      <c r="C92" s="61">
        <v>50</v>
      </c>
      <c r="D92" s="77">
        <v>50</v>
      </c>
      <c r="E92" s="54">
        <v>50</v>
      </c>
      <c r="F92" s="78">
        <v>4.0599999999999996</v>
      </c>
      <c r="G92" s="78">
        <v>1.05</v>
      </c>
      <c r="H92" s="78">
        <v>25.09</v>
      </c>
      <c r="I92" s="78">
        <v>121</v>
      </c>
      <c r="J92" s="52"/>
      <c r="K92" s="52"/>
      <c r="L92" s="52"/>
      <c r="M92" s="52"/>
      <c r="N92" s="52"/>
      <c r="O92" s="52"/>
      <c r="P92" s="52"/>
      <c r="Q92" s="52"/>
    </row>
    <row r="93" spans="1:17" ht="20.100000000000001" customHeight="1">
      <c r="A93" s="46"/>
      <c r="B93" s="46" t="s">
        <v>106</v>
      </c>
      <c r="C93" s="48"/>
      <c r="D93" s="49"/>
      <c r="E93" s="49"/>
      <c r="F93" s="49"/>
      <c r="G93" s="49"/>
      <c r="H93" s="49"/>
      <c r="I93" s="50"/>
      <c r="J93" s="200"/>
      <c r="K93" s="49"/>
      <c r="L93" s="49"/>
      <c r="M93" s="49"/>
      <c r="N93" s="50"/>
      <c r="O93" s="49"/>
      <c r="P93" s="49"/>
      <c r="Q93" s="50"/>
    </row>
    <row r="94" spans="1:17" s="32" customFormat="1" ht="19.5" customHeight="1">
      <c r="A94" s="70"/>
      <c r="B94" s="70" t="s">
        <v>308</v>
      </c>
      <c r="C94" s="43">
        <v>200</v>
      </c>
      <c r="D94" s="65">
        <v>200</v>
      </c>
      <c r="E94" s="65">
        <v>200</v>
      </c>
      <c r="F94" s="43">
        <v>5.59</v>
      </c>
      <c r="G94" s="43">
        <v>6.38</v>
      </c>
      <c r="H94" s="43">
        <v>9.3800000000000008</v>
      </c>
      <c r="I94" s="43">
        <v>117.31</v>
      </c>
      <c r="J94" s="43"/>
      <c r="K94" s="43"/>
      <c r="L94" s="43"/>
      <c r="M94" s="43"/>
      <c r="N94" s="43"/>
      <c r="O94" s="43"/>
      <c r="P94" s="43"/>
      <c r="Q94" s="43"/>
    </row>
    <row r="95" spans="1:17" ht="20.100000000000001" customHeight="1">
      <c r="A95" s="46"/>
      <c r="B95" s="90" t="s">
        <v>103</v>
      </c>
      <c r="C95" s="46"/>
      <c r="D95" s="91"/>
      <c r="E95" s="46"/>
      <c r="F95" s="112">
        <f>SUM(F7:F94)</f>
        <v>137.75000000000003</v>
      </c>
      <c r="G95" s="46">
        <f>SUM(G7:G94)</f>
        <v>128.44000000000003</v>
      </c>
      <c r="H95" s="46">
        <f>SUM(H7:H94)</f>
        <v>421.23999999999995</v>
      </c>
      <c r="I95" s="46">
        <f>SUM(I7:I94)</f>
        <v>3180.08</v>
      </c>
      <c r="J95" s="200"/>
      <c r="K95" s="49"/>
      <c r="L95" s="49"/>
      <c r="M95" s="49"/>
      <c r="N95" s="50"/>
      <c r="O95" s="49"/>
      <c r="P95" s="49"/>
      <c r="Q95" s="50"/>
    </row>
    <row r="96" spans="1:17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</sheetData>
  <mergeCells count="9">
    <mergeCell ref="J3:M3"/>
    <mergeCell ref="N3:Q3"/>
    <mergeCell ref="B1:I1"/>
    <mergeCell ref="E3:E4"/>
    <mergeCell ref="F3:I3"/>
    <mergeCell ref="A47:A52"/>
    <mergeCell ref="A8:A11"/>
    <mergeCell ref="D3:D4"/>
    <mergeCell ref="B3:B4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1" orientation="landscape" r:id="rId1"/>
  <headerFooter alignWithMargins="0"/>
  <rowBreaks count="2" manualBreakCount="2">
    <brk id="34" max="16" man="1"/>
    <brk id="76" max="16" man="1"/>
  </rowBreaks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A16" sqref="A16:IV18"/>
    </sheetView>
  </sheetViews>
  <sheetFormatPr defaultRowHeight="15.75"/>
  <cols>
    <col min="1" max="1" width="5.28515625" style="35" customWidth="1"/>
    <col min="2" max="2" width="41.57031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157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49"/>
      <c r="N6" s="50"/>
      <c r="O6" s="49"/>
      <c r="P6" s="49"/>
      <c r="Q6" s="49"/>
    </row>
    <row r="7" spans="1:17" s="58" customFormat="1" ht="20.100000000000001" customHeight="1">
      <c r="A7" s="43">
        <v>118</v>
      </c>
      <c r="B7" s="70" t="s">
        <v>227</v>
      </c>
      <c r="C7" s="43">
        <v>200</v>
      </c>
      <c r="D7" s="86"/>
      <c r="E7" s="86"/>
      <c r="F7" s="43">
        <v>12.8</v>
      </c>
      <c r="G7" s="43">
        <v>15.62</v>
      </c>
      <c r="H7" s="43">
        <v>6.25</v>
      </c>
      <c r="I7" s="43">
        <v>216.82</v>
      </c>
      <c r="J7" s="67"/>
      <c r="K7" s="67"/>
      <c r="L7" s="67"/>
      <c r="M7" s="67"/>
      <c r="N7" s="67"/>
      <c r="O7" s="67"/>
      <c r="P7" s="67"/>
      <c r="Q7" s="67"/>
    </row>
    <row r="8" spans="1:17" s="39" customFormat="1" ht="20.100000000000001" customHeight="1">
      <c r="A8" s="232"/>
      <c r="B8" s="53" t="s">
        <v>66</v>
      </c>
      <c r="C8" s="53"/>
      <c r="D8" s="54">
        <v>80</v>
      </c>
      <c r="E8" s="54">
        <v>80</v>
      </c>
      <c r="F8" s="53"/>
      <c r="G8" s="53"/>
      <c r="H8" s="53"/>
      <c r="I8" s="53"/>
    </row>
    <row r="9" spans="1:17" s="39" customFormat="1" ht="20.100000000000001" customHeight="1">
      <c r="A9" s="233"/>
      <c r="B9" s="60" t="s">
        <v>32</v>
      </c>
      <c r="C9" s="53"/>
      <c r="D9" s="54">
        <v>75</v>
      </c>
      <c r="E9" s="54">
        <v>75</v>
      </c>
      <c r="F9" s="53"/>
      <c r="G9" s="53"/>
      <c r="H9" s="53"/>
      <c r="I9" s="53"/>
    </row>
    <row r="10" spans="1:17" s="39" customFormat="1" ht="20.100000000000001" customHeight="1">
      <c r="A10" s="233"/>
      <c r="B10" s="60" t="s">
        <v>124</v>
      </c>
      <c r="C10" s="53"/>
      <c r="D10" s="54">
        <v>56.25</v>
      </c>
      <c r="E10" s="54">
        <v>36.25</v>
      </c>
      <c r="F10" s="53"/>
      <c r="G10" s="53"/>
      <c r="H10" s="53"/>
      <c r="I10" s="53"/>
    </row>
    <row r="11" spans="1:17" s="39" customFormat="1" ht="20.100000000000001" customHeight="1">
      <c r="A11" s="233"/>
      <c r="B11" s="60" t="s">
        <v>34</v>
      </c>
      <c r="C11" s="53"/>
      <c r="D11" s="54">
        <v>6.25</v>
      </c>
      <c r="E11" s="54">
        <v>6.25</v>
      </c>
      <c r="F11" s="53"/>
      <c r="G11" s="53"/>
      <c r="H11" s="53"/>
      <c r="I11" s="53"/>
    </row>
    <row r="12" spans="1:17" s="39" customFormat="1" ht="20.100000000000001" customHeight="1">
      <c r="A12" s="43">
        <v>242</v>
      </c>
      <c r="B12" s="93" t="s">
        <v>139</v>
      </c>
      <c r="C12" s="43">
        <v>200</v>
      </c>
      <c r="D12" s="86"/>
      <c r="E12" s="86"/>
      <c r="F12" s="94">
        <v>3.77</v>
      </c>
      <c r="G12" s="43">
        <v>3.93</v>
      </c>
      <c r="H12" s="43">
        <v>25.95</v>
      </c>
      <c r="I12" s="43">
        <v>153.91999999999999</v>
      </c>
      <c r="J12" s="164"/>
      <c r="K12" s="164"/>
      <c r="L12" s="164"/>
      <c r="M12" s="164"/>
      <c r="N12" s="164"/>
      <c r="O12" s="164"/>
      <c r="P12" s="164"/>
      <c r="Q12" s="164"/>
    </row>
    <row r="13" spans="1:17" s="39" customFormat="1" ht="20.100000000000001" customHeight="1">
      <c r="A13" s="232"/>
      <c r="B13" s="55" t="s">
        <v>140</v>
      </c>
      <c r="C13" s="53"/>
      <c r="D13" s="54">
        <v>3</v>
      </c>
      <c r="E13" s="54">
        <v>3</v>
      </c>
      <c r="F13" s="95"/>
      <c r="G13" s="53"/>
      <c r="H13" s="53"/>
      <c r="I13" s="53"/>
    </row>
    <row r="14" spans="1:17" s="39" customFormat="1" ht="20.100000000000001" customHeight="1">
      <c r="A14" s="233"/>
      <c r="B14" s="55" t="s">
        <v>32</v>
      </c>
      <c r="C14" s="53"/>
      <c r="D14" s="54">
        <v>100</v>
      </c>
      <c r="E14" s="54">
        <v>100</v>
      </c>
      <c r="F14" s="95"/>
      <c r="G14" s="53"/>
      <c r="H14" s="53"/>
      <c r="I14" s="53"/>
    </row>
    <row r="15" spans="1:17" s="39" customFormat="1" ht="20.100000000000001" customHeight="1">
      <c r="A15" s="236"/>
      <c r="B15" s="55" t="s">
        <v>35</v>
      </c>
      <c r="C15" s="53"/>
      <c r="D15" s="54">
        <v>20</v>
      </c>
      <c r="E15" s="54">
        <v>20</v>
      </c>
      <c r="F15" s="95"/>
      <c r="G15" s="53"/>
      <c r="H15" s="53"/>
      <c r="I15" s="53"/>
    </row>
    <row r="16" spans="1:17" s="39" customFormat="1" ht="20.100000000000001" customHeight="1">
      <c r="A16" s="43"/>
      <c r="B16" s="57" t="s">
        <v>23</v>
      </c>
      <c r="C16" s="43">
        <v>10</v>
      </c>
      <c r="D16" s="65">
        <v>10</v>
      </c>
      <c r="E16" s="65">
        <v>10</v>
      </c>
      <c r="F16" s="43">
        <v>0.06</v>
      </c>
      <c r="G16" s="43">
        <v>8.25</v>
      </c>
      <c r="H16" s="69">
        <v>0.09</v>
      </c>
      <c r="I16" s="43">
        <v>74.8</v>
      </c>
      <c r="J16" s="86"/>
      <c r="K16" s="86"/>
      <c r="L16" s="86"/>
      <c r="M16" s="86"/>
      <c r="N16" s="86"/>
      <c r="O16" s="86"/>
      <c r="P16" s="86"/>
      <c r="Q16" s="86"/>
    </row>
    <row r="17" spans="1:17" s="39" customFormat="1" ht="20.100000000000001" customHeight="1">
      <c r="A17" s="43"/>
      <c r="B17" s="57" t="s">
        <v>302</v>
      </c>
      <c r="C17" s="43">
        <v>20</v>
      </c>
      <c r="D17" s="65">
        <v>21</v>
      </c>
      <c r="E17" s="65">
        <v>20</v>
      </c>
      <c r="F17" s="43">
        <v>4.82</v>
      </c>
      <c r="G17" s="43">
        <v>5.9</v>
      </c>
      <c r="H17" s="69">
        <v>0.06</v>
      </c>
      <c r="I17" s="43">
        <v>72.599999999999994</v>
      </c>
      <c r="J17" s="86"/>
      <c r="K17" s="86"/>
      <c r="L17" s="86"/>
      <c r="M17" s="86"/>
      <c r="N17" s="86"/>
      <c r="O17" s="86"/>
      <c r="P17" s="86"/>
      <c r="Q17" s="86"/>
    </row>
    <row r="18" spans="1:17" s="39" customFormat="1" ht="20.100000000000001" customHeight="1">
      <c r="A18" s="59"/>
      <c r="B18" s="153" t="s">
        <v>3</v>
      </c>
      <c r="C18" s="61">
        <v>100</v>
      </c>
      <c r="D18" s="54">
        <v>100</v>
      </c>
      <c r="E18" s="54">
        <v>100</v>
      </c>
      <c r="F18" s="43">
        <v>8.1199999999999992</v>
      </c>
      <c r="G18" s="43">
        <v>2.11</v>
      </c>
      <c r="H18" s="69">
        <v>50.19</v>
      </c>
      <c r="I18" s="43">
        <v>242</v>
      </c>
      <c r="J18" s="53"/>
      <c r="K18" s="53"/>
      <c r="L18" s="53"/>
      <c r="M18" s="53"/>
      <c r="N18" s="53"/>
      <c r="O18" s="53"/>
      <c r="P18" s="53"/>
      <c r="Q18" s="53"/>
    </row>
    <row r="19" spans="1:17" s="58" customFormat="1" ht="19.5" customHeight="1">
      <c r="A19" s="43"/>
      <c r="B19" s="178" t="s">
        <v>19</v>
      </c>
      <c r="C19" s="43">
        <v>150</v>
      </c>
      <c r="D19" s="65">
        <v>150</v>
      </c>
      <c r="E19" s="65">
        <v>150</v>
      </c>
      <c r="F19" s="43">
        <v>0.45</v>
      </c>
      <c r="G19" s="43">
        <v>0</v>
      </c>
      <c r="H19" s="69">
        <v>15.3</v>
      </c>
      <c r="I19" s="43">
        <v>62.1</v>
      </c>
      <c r="J19" s="67"/>
      <c r="K19" s="67"/>
      <c r="L19" s="67"/>
      <c r="M19" s="67"/>
      <c r="N19" s="67"/>
      <c r="O19" s="67"/>
      <c r="P19" s="67"/>
      <c r="Q19" s="67"/>
    </row>
    <row r="20" spans="1:17" s="12" customFormat="1" ht="20.100000000000001" customHeight="1">
      <c r="A20" s="209">
        <v>1</v>
      </c>
      <c r="B20" s="209">
        <v>2</v>
      </c>
      <c r="C20" s="210">
        <v>3</v>
      </c>
      <c r="D20" s="210"/>
      <c r="E20" s="210"/>
      <c r="F20" s="210">
        <v>4</v>
      </c>
      <c r="G20" s="210">
        <v>5</v>
      </c>
      <c r="H20" s="210">
        <v>6</v>
      </c>
      <c r="I20" s="210">
        <v>7</v>
      </c>
      <c r="J20" s="211">
        <v>8</v>
      </c>
      <c r="K20" s="211">
        <v>9</v>
      </c>
      <c r="L20" s="211">
        <v>10</v>
      </c>
      <c r="M20" s="212">
        <v>11</v>
      </c>
      <c r="N20" s="211">
        <v>12</v>
      </c>
      <c r="O20" s="211">
        <v>13</v>
      </c>
      <c r="P20" s="211">
        <v>14</v>
      </c>
      <c r="Q20" s="212">
        <v>15</v>
      </c>
    </row>
    <row r="21" spans="1:17" ht="20.100000000000001" customHeight="1">
      <c r="A21" s="46"/>
      <c r="B21" s="68" t="s">
        <v>36</v>
      </c>
      <c r="C21" s="48"/>
      <c r="D21" s="49"/>
      <c r="E21" s="49"/>
      <c r="F21" s="49"/>
      <c r="G21" s="49"/>
      <c r="H21" s="49"/>
      <c r="I21" s="50"/>
      <c r="J21" s="49"/>
      <c r="K21" s="49"/>
      <c r="L21" s="49"/>
      <c r="M21" s="50"/>
      <c r="N21" s="49"/>
      <c r="O21" s="49"/>
      <c r="P21" s="49"/>
      <c r="Q21" s="50"/>
    </row>
    <row r="22" spans="1:17" s="39" customFormat="1" ht="18" customHeight="1">
      <c r="A22" s="43">
        <v>222</v>
      </c>
      <c r="B22" s="70" t="s">
        <v>228</v>
      </c>
      <c r="C22" s="43">
        <v>60</v>
      </c>
      <c r="D22" s="65"/>
      <c r="E22" s="65"/>
      <c r="F22" s="43">
        <v>0.94</v>
      </c>
      <c r="G22" s="43">
        <v>2.2400000000000002</v>
      </c>
      <c r="H22" s="43">
        <v>6.5</v>
      </c>
      <c r="I22" s="43">
        <v>49.88</v>
      </c>
      <c r="J22" s="164"/>
      <c r="K22" s="164"/>
      <c r="L22" s="164"/>
      <c r="M22" s="164"/>
      <c r="N22" s="164"/>
      <c r="O22" s="164"/>
      <c r="P22" s="164"/>
      <c r="Q22" s="164"/>
    </row>
    <row r="23" spans="1:17" s="39" customFormat="1" ht="20.100000000000001" customHeight="1">
      <c r="A23" s="59"/>
      <c r="B23" s="60" t="s">
        <v>45</v>
      </c>
      <c r="C23" s="61"/>
      <c r="D23" s="54">
        <v>85.8</v>
      </c>
      <c r="E23" s="54">
        <v>69</v>
      </c>
      <c r="F23" s="53"/>
      <c r="G23" s="53"/>
      <c r="H23" s="53"/>
      <c r="I23" s="53"/>
    </row>
    <row r="24" spans="1:17" s="39" customFormat="1" ht="20.100000000000001" customHeight="1">
      <c r="A24" s="59"/>
      <c r="B24" s="60" t="s">
        <v>40</v>
      </c>
      <c r="C24" s="61"/>
      <c r="D24" s="54">
        <v>3</v>
      </c>
      <c r="E24" s="54">
        <v>3</v>
      </c>
      <c r="F24" s="53"/>
      <c r="G24" s="53"/>
      <c r="H24" s="53"/>
      <c r="I24" s="53"/>
    </row>
    <row r="25" spans="1:17" s="71" customFormat="1" ht="33" customHeight="1">
      <c r="A25" s="69">
        <v>40</v>
      </c>
      <c r="B25" s="70" t="s">
        <v>230</v>
      </c>
      <c r="C25" s="43" t="s">
        <v>380</v>
      </c>
      <c r="D25" s="43"/>
      <c r="E25" s="57"/>
      <c r="F25" s="38">
        <v>8.59</v>
      </c>
      <c r="G25" s="43">
        <v>6</v>
      </c>
      <c r="H25" s="43">
        <v>16.73</v>
      </c>
      <c r="I25" s="43">
        <v>154.09</v>
      </c>
      <c r="J25" s="67"/>
      <c r="K25" s="67"/>
      <c r="L25" s="67"/>
      <c r="M25" s="67"/>
      <c r="N25" s="67"/>
      <c r="O25" s="67"/>
      <c r="P25" s="67"/>
      <c r="Q25" s="67"/>
    </row>
    <row r="26" spans="1:17" s="39" customFormat="1" ht="20.100000000000001" customHeight="1">
      <c r="A26" s="65"/>
      <c r="B26" s="72" t="s">
        <v>229</v>
      </c>
      <c r="C26" s="43"/>
      <c r="D26" s="65">
        <v>47</v>
      </c>
      <c r="E26" s="73">
        <v>35</v>
      </c>
      <c r="F26" s="43"/>
      <c r="G26" s="43"/>
      <c r="H26" s="43"/>
      <c r="I26" s="43"/>
    </row>
    <row r="27" spans="1:17" s="39" customFormat="1" ht="20.100000000000001" customHeight="1">
      <c r="A27" s="59"/>
      <c r="B27" s="118" t="s">
        <v>164</v>
      </c>
      <c r="C27" s="38"/>
      <c r="D27" s="62">
        <v>54</v>
      </c>
      <c r="E27" s="133">
        <v>40</v>
      </c>
      <c r="F27" s="92"/>
      <c r="G27" s="92"/>
      <c r="H27" s="92"/>
      <c r="I27" s="92"/>
    </row>
    <row r="28" spans="1:17" s="39" customFormat="1" ht="20.100000000000001" customHeight="1">
      <c r="A28" s="59"/>
      <c r="B28" s="60" t="s">
        <v>117</v>
      </c>
      <c r="C28" s="61"/>
      <c r="D28" s="54">
        <v>4</v>
      </c>
      <c r="E28" s="63">
        <v>3.5</v>
      </c>
      <c r="F28" s="53"/>
      <c r="G28" s="53"/>
      <c r="H28" s="53"/>
      <c r="I28" s="53"/>
    </row>
    <row r="29" spans="1:17" s="39" customFormat="1" ht="20.100000000000001" customHeight="1">
      <c r="A29" s="59"/>
      <c r="B29" s="119" t="s">
        <v>66</v>
      </c>
      <c r="C29" s="42"/>
      <c r="D29" s="127">
        <v>3</v>
      </c>
      <c r="E29" s="99">
        <v>3</v>
      </c>
      <c r="F29" s="51"/>
      <c r="G29" s="51"/>
      <c r="H29" s="51"/>
      <c r="I29" s="51"/>
    </row>
    <row r="30" spans="1:17" s="39" customFormat="1" ht="20.100000000000001" customHeight="1">
      <c r="A30" s="59"/>
      <c r="B30" s="60" t="s">
        <v>38</v>
      </c>
      <c r="C30" s="61"/>
      <c r="D30" s="54">
        <v>100</v>
      </c>
      <c r="E30" s="63">
        <v>88</v>
      </c>
      <c r="F30" s="53"/>
      <c r="G30" s="53"/>
      <c r="H30" s="53"/>
      <c r="I30" s="53"/>
    </row>
    <row r="31" spans="1:17" s="39" customFormat="1" ht="20.100000000000001" customHeight="1">
      <c r="A31" s="59"/>
      <c r="B31" s="60" t="s">
        <v>37</v>
      </c>
      <c r="C31" s="61"/>
      <c r="D31" s="54">
        <v>11</v>
      </c>
      <c r="E31" s="63">
        <v>9</v>
      </c>
      <c r="F31" s="53"/>
      <c r="G31" s="53"/>
      <c r="H31" s="53"/>
      <c r="I31" s="53"/>
    </row>
    <row r="32" spans="1:17" s="39" customFormat="1" ht="20.100000000000001" customHeight="1">
      <c r="A32" s="59"/>
      <c r="B32" s="60" t="s">
        <v>58</v>
      </c>
      <c r="C32" s="61"/>
      <c r="D32" s="54">
        <v>5.5</v>
      </c>
      <c r="E32" s="63">
        <v>4.5</v>
      </c>
      <c r="F32" s="53"/>
      <c r="G32" s="53"/>
      <c r="H32" s="53"/>
      <c r="I32" s="53"/>
    </row>
    <row r="33" spans="1:17" s="39" customFormat="1" ht="20.100000000000001" customHeight="1">
      <c r="A33" s="59"/>
      <c r="B33" s="60" t="s">
        <v>34</v>
      </c>
      <c r="C33" s="61"/>
      <c r="D33" s="54">
        <v>2</v>
      </c>
      <c r="E33" s="63">
        <v>2</v>
      </c>
      <c r="F33" s="51"/>
      <c r="G33" s="51"/>
      <c r="H33" s="51"/>
      <c r="I33" s="51"/>
    </row>
    <row r="34" spans="1:17" s="71" customFormat="1" ht="20.100000000000001" customHeight="1">
      <c r="A34" s="193"/>
      <c r="B34" s="74" t="s">
        <v>350</v>
      </c>
      <c r="C34" s="43" t="s">
        <v>351</v>
      </c>
      <c r="D34" s="75"/>
      <c r="E34" s="43"/>
      <c r="F34" s="43">
        <v>22.16</v>
      </c>
      <c r="G34" s="75">
        <v>25.78</v>
      </c>
      <c r="H34" s="75">
        <v>0.08</v>
      </c>
      <c r="I34" s="75">
        <v>322</v>
      </c>
      <c r="J34" s="67"/>
      <c r="K34" s="67"/>
      <c r="L34" s="67"/>
      <c r="M34" s="67"/>
      <c r="N34" s="67"/>
      <c r="O34" s="67"/>
      <c r="P34" s="67"/>
      <c r="Q34" s="67"/>
    </row>
    <row r="35" spans="1:17" s="58" customFormat="1" ht="31.5" customHeight="1">
      <c r="A35" s="59"/>
      <c r="B35" s="206" t="s">
        <v>352</v>
      </c>
      <c r="C35" s="61"/>
      <c r="D35" s="77">
        <v>158</v>
      </c>
      <c r="E35" s="54">
        <v>142</v>
      </c>
      <c r="F35" s="78"/>
      <c r="G35" s="78"/>
      <c r="H35" s="78"/>
      <c r="I35" s="78"/>
    </row>
    <row r="36" spans="1:17" s="39" customFormat="1" ht="20.100000000000001" customHeight="1">
      <c r="A36" s="59"/>
      <c r="B36" s="79" t="s">
        <v>42</v>
      </c>
      <c r="C36" s="61"/>
      <c r="D36" s="77">
        <v>2</v>
      </c>
      <c r="E36" s="54">
        <v>2</v>
      </c>
      <c r="F36" s="52"/>
      <c r="G36" s="52"/>
      <c r="H36" s="52"/>
      <c r="I36" s="52"/>
    </row>
    <row r="37" spans="1:17" s="39" customFormat="1" ht="20.100000000000001" customHeight="1">
      <c r="A37" s="59"/>
      <c r="B37" s="79" t="s">
        <v>40</v>
      </c>
      <c r="C37" s="61"/>
      <c r="D37" s="77">
        <v>6</v>
      </c>
      <c r="E37" s="54">
        <v>6</v>
      </c>
      <c r="F37" s="52"/>
      <c r="G37" s="52"/>
      <c r="H37" s="52"/>
      <c r="I37" s="52"/>
    </row>
    <row r="38" spans="1:17" s="39" customFormat="1" ht="20.100000000000001" customHeight="1">
      <c r="A38" s="59"/>
      <c r="B38" s="79" t="s">
        <v>34</v>
      </c>
      <c r="C38" s="61"/>
      <c r="D38" s="77">
        <v>10</v>
      </c>
      <c r="E38" s="54">
        <v>10</v>
      </c>
      <c r="F38" s="52"/>
      <c r="G38" s="52"/>
      <c r="H38" s="52"/>
      <c r="I38" s="52"/>
    </row>
    <row r="39" spans="1:17" s="39" customFormat="1" ht="20.100000000000001" customHeight="1">
      <c r="A39" s="38">
        <v>83</v>
      </c>
      <c r="B39" s="80" t="s">
        <v>205</v>
      </c>
      <c r="C39" s="43">
        <v>150</v>
      </c>
      <c r="D39" s="81"/>
      <c r="E39" s="43"/>
      <c r="F39" s="81">
        <v>2.79</v>
      </c>
      <c r="G39" s="43">
        <v>11.15</v>
      </c>
      <c r="H39" s="81">
        <v>16.93</v>
      </c>
      <c r="I39" s="43">
        <v>179.24</v>
      </c>
      <c r="J39" s="164"/>
      <c r="K39" s="164"/>
      <c r="L39" s="164"/>
      <c r="M39" s="164"/>
      <c r="N39" s="164"/>
      <c r="O39" s="164"/>
      <c r="P39" s="164"/>
      <c r="Q39" s="164"/>
    </row>
    <row r="40" spans="1:17" s="39" customFormat="1" ht="20.100000000000001" customHeight="1">
      <c r="A40" s="232"/>
      <c r="B40" s="82" t="s">
        <v>38</v>
      </c>
      <c r="C40" s="54"/>
      <c r="D40" s="83">
        <v>80</v>
      </c>
      <c r="E40" s="54">
        <v>60</v>
      </c>
      <c r="F40" s="82"/>
      <c r="G40" s="53"/>
      <c r="H40" s="82"/>
      <c r="I40" s="53"/>
    </row>
    <row r="41" spans="1:17" s="39" customFormat="1" ht="20.100000000000001" customHeight="1">
      <c r="A41" s="233"/>
      <c r="B41" s="82" t="s">
        <v>37</v>
      </c>
      <c r="C41" s="54"/>
      <c r="D41" s="83">
        <v>47</v>
      </c>
      <c r="E41" s="54">
        <v>37.5</v>
      </c>
      <c r="F41" s="82"/>
      <c r="G41" s="53"/>
      <c r="H41" s="82"/>
      <c r="I41" s="53"/>
    </row>
    <row r="42" spans="1:17" s="39" customFormat="1" ht="20.100000000000001" customHeight="1">
      <c r="A42" s="233"/>
      <c r="B42" s="82" t="s">
        <v>194</v>
      </c>
      <c r="C42" s="54"/>
      <c r="D42" s="83">
        <v>37.5</v>
      </c>
      <c r="E42" s="54">
        <v>30</v>
      </c>
      <c r="F42" s="82"/>
      <c r="G42" s="53"/>
      <c r="H42" s="82"/>
      <c r="I42" s="53"/>
    </row>
    <row r="43" spans="1:17" s="39" customFormat="1" ht="20.100000000000001" customHeight="1">
      <c r="A43" s="61"/>
      <c r="B43" s="82" t="s">
        <v>113</v>
      </c>
      <c r="C43" s="54"/>
      <c r="D43" s="83">
        <v>15</v>
      </c>
      <c r="E43" s="54">
        <v>13</v>
      </c>
      <c r="F43" s="82"/>
      <c r="G43" s="53"/>
      <c r="H43" s="82"/>
      <c r="I43" s="53"/>
    </row>
    <row r="44" spans="1:17" s="39" customFormat="1" ht="20.100000000000001" customHeight="1">
      <c r="A44" s="61"/>
      <c r="B44" s="82" t="s">
        <v>34</v>
      </c>
      <c r="C44" s="54"/>
      <c r="D44" s="83">
        <v>6</v>
      </c>
      <c r="E44" s="54">
        <v>6</v>
      </c>
      <c r="F44" s="82"/>
      <c r="G44" s="53"/>
      <c r="H44" s="82"/>
      <c r="I44" s="53"/>
    </row>
    <row r="45" spans="1:17" s="39" customFormat="1" ht="20.100000000000001" customHeight="1">
      <c r="A45" s="43">
        <v>230</v>
      </c>
      <c r="B45" s="86" t="s">
        <v>199</v>
      </c>
      <c r="C45" s="43"/>
      <c r="D45" s="65"/>
      <c r="E45" s="65">
        <v>50</v>
      </c>
      <c r="F45" s="43"/>
      <c r="G45" s="43"/>
      <c r="H45" s="43"/>
      <c r="I45" s="43"/>
    </row>
    <row r="46" spans="1:17" s="39" customFormat="1" ht="20.100000000000001" customHeight="1">
      <c r="A46" s="61"/>
      <c r="B46" s="53" t="s">
        <v>32</v>
      </c>
      <c r="C46" s="61"/>
      <c r="D46" s="54">
        <v>45</v>
      </c>
      <c r="E46" s="54">
        <v>45</v>
      </c>
      <c r="F46" s="61"/>
      <c r="G46" s="61"/>
      <c r="H46" s="61"/>
      <c r="I46" s="61"/>
    </row>
    <row r="47" spans="1:17" s="39" customFormat="1" ht="20.100000000000001" customHeight="1">
      <c r="A47" s="102"/>
      <c r="B47" s="53" t="s">
        <v>41</v>
      </c>
      <c r="C47" s="54"/>
      <c r="D47" s="54">
        <v>3</v>
      </c>
      <c r="E47" s="54">
        <v>3</v>
      </c>
      <c r="F47" s="53"/>
      <c r="G47" s="53"/>
      <c r="H47" s="53"/>
      <c r="I47" s="53"/>
    </row>
    <row r="48" spans="1:17" s="39" customFormat="1" ht="20.100000000000001" customHeight="1">
      <c r="A48" s="102"/>
      <c r="B48" s="53" t="s">
        <v>34</v>
      </c>
      <c r="C48" s="54"/>
      <c r="D48" s="54">
        <v>3</v>
      </c>
      <c r="E48" s="54">
        <v>3</v>
      </c>
      <c r="F48" s="53"/>
      <c r="G48" s="53"/>
      <c r="H48" s="53"/>
      <c r="I48" s="53"/>
    </row>
    <row r="49" spans="1:17" s="39" customFormat="1" ht="20.100000000000001" customHeight="1">
      <c r="A49" s="102"/>
      <c r="B49" s="53" t="s">
        <v>35</v>
      </c>
      <c r="C49" s="54"/>
      <c r="D49" s="54">
        <v>0.5</v>
      </c>
      <c r="E49" s="54">
        <v>0.5</v>
      </c>
      <c r="F49" s="53"/>
      <c r="G49" s="53"/>
      <c r="H49" s="53"/>
      <c r="I49" s="53"/>
    </row>
    <row r="50" spans="1:17" s="39" customFormat="1" ht="18.75" customHeight="1">
      <c r="A50" s="43">
        <v>253</v>
      </c>
      <c r="B50" s="80" t="s">
        <v>213</v>
      </c>
      <c r="C50" s="43">
        <v>200</v>
      </c>
      <c r="D50" s="81"/>
      <c r="E50" s="43"/>
      <c r="F50" s="81">
        <v>0.33</v>
      </c>
      <c r="G50" s="43">
        <v>0</v>
      </c>
      <c r="H50" s="81">
        <v>22.66</v>
      </c>
      <c r="I50" s="43">
        <v>91.98</v>
      </c>
    </row>
    <row r="51" spans="1:17" s="39" customFormat="1" ht="18.75" customHeight="1">
      <c r="A51" s="59"/>
      <c r="B51" s="53" t="s">
        <v>214</v>
      </c>
      <c r="C51" s="59"/>
      <c r="D51" s="63">
        <v>20</v>
      </c>
      <c r="E51" s="63">
        <v>20</v>
      </c>
      <c r="F51" s="59"/>
      <c r="G51" s="59"/>
      <c r="H51" s="63"/>
      <c r="I51" s="54"/>
    </row>
    <row r="52" spans="1:17" s="39" customFormat="1" ht="18.75" customHeight="1">
      <c r="A52" s="59"/>
      <c r="B52" s="51" t="s">
        <v>35</v>
      </c>
      <c r="C52" s="41"/>
      <c r="D52" s="63">
        <v>15</v>
      </c>
      <c r="E52" s="63">
        <v>15</v>
      </c>
      <c r="F52" s="59"/>
      <c r="G52" s="59"/>
      <c r="H52" s="63"/>
      <c r="I52" s="54"/>
    </row>
    <row r="53" spans="1:17" ht="20.100000000000001" customHeight="1">
      <c r="A53" s="43"/>
      <c r="B53" s="93" t="s">
        <v>6</v>
      </c>
      <c r="C53" s="43">
        <v>50</v>
      </c>
      <c r="D53" s="65">
        <v>50</v>
      </c>
      <c r="E53" s="65">
        <v>50</v>
      </c>
      <c r="F53" s="43">
        <v>4.5</v>
      </c>
      <c r="G53" s="43">
        <v>1.65</v>
      </c>
      <c r="H53" s="43">
        <v>24</v>
      </c>
      <c r="I53" s="43">
        <v>129.5</v>
      </c>
      <c r="J53" s="43"/>
      <c r="K53" s="43"/>
      <c r="L53" s="43"/>
      <c r="M53" s="43"/>
      <c r="N53" s="43"/>
      <c r="O53" s="43"/>
      <c r="P53" s="43"/>
      <c r="Q53" s="43"/>
    </row>
    <row r="54" spans="1:17" s="39" customFormat="1" ht="20.100000000000001" customHeight="1">
      <c r="A54" s="61"/>
      <c r="B54" s="160" t="s">
        <v>3</v>
      </c>
      <c r="C54" s="61">
        <v>50</v>
      </c>
      <c r="D54" s="77">
        <v>50</v>
      </c>
      <c r="E54" s="54">
        <v>50</v>
      </c>
      <c r="F54" s="78">
        <v>4.0599999999999996</v>
      </c>
      <c r="G54" s="78">
        <v>1.05</v>
      </c>
      <c r="H54" s="78">
        <v>25.09</v>
      </c>
      <c r="I54" s="78">
        <v>121</v>
      </c>
      <c r="J54" s="52"/>
      <c r="K54" s="52"/>
      <c r="L54" s="52"/>
      <c r="M54" s="52"/>
      <c r="N54" s="52"/>
      <c r="O54" s="52"/>
      <c r="P54" s="52"/>
      <c r="Q54" s="52"/>
    </row>
    <row r="55" spans="1:17" s="12" customFormat="1" ht="20.100000000000001" customHeight="1">
      <c r="A55" s="209">
        <v>1</v>
      </c>
      <c r="B55" s="209">
        <v>2</v>
      </c>
      <c r="C55" s="210">
        <v>3</v>
      </c>
      <c r="D55" s="210"/>
      <c r="E55" s="210"/>
      <c r="F55" s="210">
        <v>4</v>
      </c>
      <c r="G55" s="210">
        <v>5</v>
      </c>
      <c r="H55" s="210">
        <v>6</v>
      </c>
      <c r="I55" s="210">
        <v>7</v>
      </c>
      <c r="J55" s="211">
        <v>8</v>
      </c>
      <c r="K55" s="211">
        <v>9</v>
      </c>
      <c r="L55" s="211">
        <v>10</v>
      </c>
      <c r="M55" s="212">
        <v>11</v>
      </c>
      <c r="N55" s="211">
        <v>12</v>
      </c>
      <c r="O55" s="211">
        <v>13</v>
      </c>
      <c r="P55" s="211">
        <v>14</v>
      </c>
      <c r="Q55" s="212">
        <v>15</v>
      </c>
    </row>
    <row r="56" spans="1:17" ht="20.100000000000001" customHeight="1">
      <c r="A56" s="46"/>
      <c r="B56" s="46" t="s">
        <v>4</v>
      </c>
      <c r="C56" s="48"/>
      <c r="D56" s="49"/>
      <c r="E56" s="49"/>
      <c r="F56" s="49"/>
      <c r="G56" s="49"/>
      <c r="H56" s="49"/>
      <c r="I56" s="50"/>
      <c r="J56" s="49"/>
      <c r="K56" s="49"/>
      <c r="L56" s="49"/>
      <c r="M56" s="50"/>
      <c r="N56" s="49"/>
      <c r="O56" s="49"/>
      <c r="P56" s="49"/>
      <c r="Q56" s="50"/>
    </row>
    <row r="57" spans="1:17" s="85" customFormat="1" ht="20.100000000000001" customHeight="1">
      <c r="A57" s="40"/>
      <c r="B57" s="84" t="s">
        <v>120</v>
      </c>
      <c r="C57" s="40">
        <v>200</v>
      </c>
      <c r="D57" s="65">
        <v>200</v>
      </c>
      <c r="E57" s="65">
        <v>200</v>
      </c>
      <c r="F57" s="40">
        <v>1.4</v>
      </c>
      <c r="G57" s="40">
        <v>0</v>
      </c>
      <c r="H57" s="40">
        <v>26.6</v>
      </c>
      <c r="I57" s="40">
        <v>110</v>
      </c>
      <c r="J57" s="88"/>
      <c r="K57" s="88"/>
      <c r="L57" s="88"/>
      <c r="M57" s="88"/>
      <c r="N57" s="88"/>
      <c r="O57" s="88"/>
      <c r="P57" s="88"/>
      <c r="Q57" s="88"/>
    </row>
    <row r="58" spans="1:17" s="39" customFormat="1" ht="20.100000000000001" customHeight="1">
      <c r="A58" s="43">
        <v>277</v>
      </c>
      <c r="B58" s="57" t="s">
        <v>177</v>
      </c>
      <c r="C58" s="43">
        <v>60</v>
      </c>
      <c r="D58" s="43"/>
      <c r="E58" s="69"/>
      <c r="F58" s="69">
        <v>4.6100000000000003</v>
      </c>
      <c r="G58" s="69">
        <v>4.41</v>
      </c>
      <c r="H58" s="69">
        <v>35.299999999999997</v>
      </c>
      <c r="I58" s="43">
        <v>199.3</v>
      </c>
      <c r="J58" s="164"/>
      <c r="K58" s="164"/>
      <c r="L58" s="164"/>
      <c r="M58" s="164"/>
      <c r="N58" s="164"/>
      <c r="O58" s="164"/>
      <c r="P58" s="164"/>
      <c r="Q58" s="164"/>
    </row>
    <row r="59" spans="1:17" s="39" customFormat="1" ht="20.100000000000001" customHeight="1">
      <c r="A59" s="59"/>
      <c r="B59" s="79" t="s">
        <v>75</v>
      </c>
      <c r="C59" s="61"/>
      <c r="D59" s="77">
        <v>42</v>
      </c>
      <c r="E59" s="54">
        <v>42</v>
      </c>
      <c r="F59" s="52"/>
      <c r="G59" s="52"/>
      <c r="H59" s="52"/>
      <c r="I59" s="52"/>
    </row>
    <row r="60" spans="1:17" s="39" customFormat="1" ht="20.100000000000001" customHeight="1">
      <c r="A60" s="59"/>
      <c r="B60" s="79" t="s">
        <v>178</v>
      </c>
      <c r="C60" s="61"/>
      <c r="D60" s="77">
        <v>0.85</v>
      </c>
      <c r="E60" s="54">
        <v>0.85</v>
      </c>
      <c r="F60" s="52"/>
      <c r="G60" s="52"/>
      <c r="H60" s="52"/>
      <c r="I60" s="52"/>
    </row>
    <row r="61" spans="1:17" s="39" customFormat="1" ht="20.100000000000001" customHeight="1">
      <c r="A61" s="59"/>
      <c r="B61" s="79" t="s">
        <v>35</v>
      </c>
      <c r="C61" s="61"/>
      <c r="D61" s="77">
        <v>4.3</v>
      </c>
      <c r="E61" s="54">
        <v>4.3</v>
      </c>
      <c r="F61" s="52"/>
      <c r="G61" s="52"/>
      <c r="H61" s="52"/>
      <c r="I61" s="52"/>
    </row>
    <row r="62" spans="1:17" s="39" customFormat="1" ht="20.100000000000001" customHeight="1">
      <c r="A62" s="59"/>
      <c r="B62" s="79" t="s">
        <v>70</v>
      </c>
      <c r="C62" s="61"/>
      <c r="D62" s="77">
        <v>1.3</v>
      </c>
      <c r="E62" s="54">
        <v>1.3</v>
      </c>
      <c r="F62" s="52"/>
      <c r="G62" s="52"/>
      <c r="H62" s="52"/>
      <c r="I62" s="52"/>
    </row>
    <row r="63" spans="1:17" s="39" customFormat="1" ht="20.100000000000001" customHeight="1">
      <c r="A63" s="59"/>
      <c r="B63" s="79" t="s">
        <v>71</v>
      </c>
      <c r="C63" s="61"/>
      <c r="D63" s="77">
        <v>0.4</v>
      </c>
      <c r="E63" s="54">
        <v>0.4</v>
      </c>
      <c r="F63" s="52"/>
      <c r="G63" s="52"/>
      <c r="H63" s="52"/>
      <c r="I63" s="52"/>
    </row>
    <row r="64" spans="1:17" s="39" customFormat="1" ht="20.100000000000001" customHeight="1">
      <c r="A64" s="59"/>
      <c r="B64" s="79" t="s">
        <v>168</v>
      </c>
      <c r="C64" s="61"/>
      <c r="D64" s="77">
        <v>3.8</v>
      </c>
      <c r="E64" s="54">
        <v>3.8</v>
      </c>
      <c r="F64" s="52"/>
      <c r="G64" s="52"/>
      <c r="H64" s="52"/>
      <c r="I64" s="52"/>
    </row>
    <row r="65" spans="1:17" s="39" customFormat="1" ht="20.100000000000001" customHeight="1">
      <c r="A65" s="59"/>
      <c r="B65" s="79" t="s">
        <v>179</v>
      </c>
      <c r="C65" s="61"/>
      <c r="D65" s="77" t="s">
        <v>146</v>
      </c>
      <c r="E65" s="54">
        <v>1.3</v>
      </c>
      <c r="F65" s="52"/>
      <c r="G65" s="52"/>
      <c r="H65" s="52"/>
      <c r="I65" s="52"/>
    </row>
    <row r="66" spans="1:17" s="39" customFormat="1" ht="20.100000000000001" customHeight="1">
      <c r="A66" s="59"/>
      <c r="B66" s="79" t="s">
        <v>55</v>
      </c>
      <c r="C66" s="61"/>
      <c r="D66" s="77">
        <v>2.1</v>
      </c>
      <c r="E66" s="54">
        <v>2.1</v>
      </c>
      <c r="F66" s="52"/>
      <c r="G66" s="52"/>
      <c r="H66" s="52"/>
      <c r="I66" s="52"/>
    </row>
    <row r="67" spans="1:17" s="85" customFormat="1" ht="20.100000000000001" customHeight="1">
      <c r="A67" s="40"/>
      <c r="B67" s="70" t="s">
        <v>233</v>
      </c>
      <c r="C67" s="40">
        <v>40</v>
      </c>
      <c r="D67" s="65">
        <v>40</v>
      </c>
      <c r="E67" s="65">
        <v>40</v>
      </c>
      <c r="F67" s="40">
        <v>3.92</v>
      </c>
      <c r="G67" s="40">
        <v>3.96</v>
      </c>
      <c r="H67" s="40">
        <v>27.24</v>
      </c>
      <c r="I67" s="40">
        <v>160</v>
      </c>
      <c r="J67" s="88"/>
      <c r="K67" s="88"/>
      <c r="L67" s="88"/>
      <c r="M67" s="88"/>
      <c r="N67" s="88"/>
      <c r="O67" s="88"/>
      <c r="P67" s="88"/>
      <c r="Q67" s="88"/>
    </row>
    <row r="68" spans="1:17" ht="20.100000000000001" customHeight="1">
      <c r="A68" s="46"/>
      <c r="B68" s="46" t="s">
        <v>39</v>
      </c>
      <c r="C68" s="48"/>
      <c r="D68" s="49"/>
      <c r="E68" s="49"/>
      <c r="F68" s="49"/>
      <c r="G68" s="49"/>
      <c r="H68" s="49"/>
      <c r="I68" s="50"/>
      <c r="J68" s="49"/>
      <c r="K68" s="49"/>
      <c r="L68" s="49"/>
      <c r="M68" s="50"/>
      <c r="N68" s="49"/>
      <c r="O68" s="49"/>
      <c r="P68" s="49"/>
      <c r="Q68" s="50"/>
    </row>
    <row r="69" spans="1:17" s="175" customFormat="1" ht="20.100000000000001" customHeight="1">
      <c r="A69" s="142">
        <v>2</v>
      </c>
      <c r="B69" s="190" t="s">
        <v>188</v>
      </c>
      <c r="C69" s="142">
        <v>60</v>
      </c>
      <c r="D69" s="184"/>
      <c r="E69" s="184"/>
      <c r="F69" s="142">
        <v>0.68</v>
      </c>
      <c r="G69" s="142">
        <v>6.08</v>
      </c>
      <c r="H69" s="142">
        <v>6.92</v>
      </c>
      <c r="I69" s="142">
        <v>85.16</v>
      </c>
      <c r="J69" s="196"/>
      <c r="K69" s="196"/>
      <c r="L69" s="196"/>
      <c r="M69" s="196"/>
      <c r="N69" s="196"/>
      <c r="O69" s="196"/>
      <c r="P69" s="196"/>
      <c r="Q69" s="196"/>
    </row>
    <row r="70" spans="1:17" s="39" customFormat="1" ht="20.100000000000001" customHeight="1">
      <c r="A70" s="59"/>
      <c r="B70" s="60" t="s">
        <v>116</v>
      </c>
      <c r="C70" s="61"/>
      <c r="D70" s="54">
        <v>30</v>
      </c>
      <c r="E70" s="54">
        <v>24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39" customFormat="1" ht="20.100000000000001" customHeight="1">
      <c r="A71" s="59"/>
      <c r="B71" s="60" t="s">
        <v>63</v>
      </c>
      <c r="C71" s="61"/>
      <c r="D71" s="54">
        <v>16.8</v>
      </c>
      <c r="E71" s="54">
        <v>12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39" customFormat="1" ht="20.100000000000001" customHeight="1">
      <c r="A72" s="59"/>
      <c r="B72" s="60" t="s">
        <v>37</v>
      </c>
      <c r="C72" s="61"/>
      <c r="D72" s="54">
        <v>19.2</v>
      </c>
      <c r="E72" s="54">
        <v>15.6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39" customFormat="1" ht="20.100000000000001" customHeight="1">
      <c r="A73" s="59"/>
      <c r="B73" s="60" t="s">
        <v>35</v>
      </c>
      <c r="C73" s="61"/>
      <c r="D73" s="54">
        <v>3</v>
      </c>
      <c r="E73" s="54">
        <v>3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39" customFormat="1" ht="20.100000000000001" customHeight="1">
      <c r="A74" s="59"/>
      <c r="B74" s="60" t="s">
        <v>64</v>
      </c>
      <c r="C74" s="61"/>
      <c r="D74" s="54">
        <v>0.01</v>
      </c>
      <c r="E74" s="54">
        <v>0.01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39" customFormat="1" ht="20.100000000000001" customHeight="1">
      <c r="A75" s="59"/>
      <c r="B75" s="60" t="s">
        <v>40</v>
      </c>
      <c r="C75" s="61"/>
      <c r="D75" s="54">
        <v>6</v>
      </c>
      <c r="E75" s="54">
        <v>6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39" customFormat="1" ht="20.100000000000001" customHeight="1">
      <c r="A76" s="43">
        <v>163</v>
      </c>
      <c r="B76" s="57" t="s">
        <v>319</v>
      </c>
      <c r="C76" s="43">
        <v>300</v>
      </c>
      <c r="D76" s="96"/>
      <c r="E76" s="65" t="s">
        <v>321</v>
      </c>
      <c r="F76" s="81">
        <v>30.74</v>
      </c>
      <c r="G76" s="43">
        <v>23.63</v>
      </c>
      <c r="H76" s="81">
        <v>30.18</v>
      </c>
      <c r="I76" s="43">
        <v>455.56</v>
      </c>
      <c r="J76" s="164"/>
      <c r="K76" s="164"/>
      <c r="L76" s="164"/>
      <c r="M76" s="164"/>
      <c r="N76" s="164"/>
      <c r="O76" s="164"/>
      <c r="P76" s="164"/>
      <c r="Q76" s="164"/>
    </row>
    <row r="77" spans="1:17" s="39" customFormat="1" ht="20.100000000000001" customHeight="1">
      <c r="A77" s="61"/>
      <c r="B77" s="55" t="s">
        <v>320</v>
      </c>
      <c r="C77" s="53"/>
      <c r="D77" s="54">
        <v>215</v>
      </c>
      <c r="E77" s="54">
        <v>160</v>
      </c>
      <c r="F77" s="53"/>
      <c r="G77" s="53"/>
      <c r="H77" s="53"/>
      <c r="I77" s="53"/>
    </row>
    <row r="78" spans="1:17" s="39" customFormat="1" ht="20.100000000000001" customHeight="1">
      <c r="A78" s="61"/>
      <c r="B78" s="55" t="s">
        <v>38</v>
      </c>
      <c r="C78" s="53"/>
      <c r="D78" s="54">
        <v>200</v>
      </c>
      <c r="E78" s="54">
        <v>152</v>
      </c>
      <c r="F78" s="53"/>
      <c r="G78" s="53"/>
      <c r="H78" s="53"/>
      <c r="I78" s="53"/>
    </row>
    <row r="79" spans="1:17" s="39" customFormat="1" ht="20.100000000000001" customHeight="1">
      <c r="A79" s="61"/>
      <c r="B79" s="55" t="s">
        <v>117</v>
      </c>
      <c r="C79" s="53"/>
      <c r="D79" s="54">
        <v>25</v>
      </c>
      <c r="E79" s="54">
        <v>20</v>
      </c>
      <c r="F79" s="53"/>
      <c r="G79" s="53"/>
      <c r="H79" s="53"/>
      <c r="I79" s="53"/>
    </row>
    <row r="80" spans="1:17" s="39" customFormat="1" ht="20.100000000000001" customHeight="1">
      <c r="A80" s="61"/>
      <c r="B80" s="55" t="s">
        <v>34</v>
      </c>
      <c r="C80" s="53"/>
      <c r="D80" s="54">
        <v>10</v>
      </c>
      <c r="E80" s="54">
        <v>10</v>
      </c>
      <c r="F80" s="53"/>
      <c r="G80" s="53"/>
      <c r="H80" s="53"/>
      <c r="I80" s="53"/>
    </row>
    <row r="81" spans="1:17" s="39" customFormat="1" ht="20.100000000000001" customHeight="1">
      <c r="A81" s="61"/>
      <c r="B81" s="55" t="s">
        <v>169</v>
      </c>
      <c r="C81" s="53"/>
      <c r="D81" s="54">
        <v>10</v>
      </c>
      <c r="E81" s="54">
        <v>10</v>
      </c>
      <c r="F81" s="53"/>
      <c r="G81" s="53"/>
      <c r="H81" s="53"/>
      <c r="I81" s="53"/>
    </row>
    <row r="82" spans="1:17" s="39" customFormat="1" ht="20.100000000000001" customHeight="1">
      <c r="A82" s="43">
        <v>265</v>
      </c>
      <c r="B82" s="104" t="s">
        <v>143</v>
      </c>
      <c r="C82" s="43">
        <v>200</v>
      </c>
      <c r="D82" s="86"/>
      <c r="E82" s="43"/>
      <c r="F82" s="43">
        <v>7.0000000000000007E-2</v>
      </c>
      <c r="G82" s="43">
        <v>0.01</v>
      </c>
      <c r="H82" s="43">
        <v>15.31</v>
      </c>
      <c r="I82" s="43">
        <v>61.62</v>
      </c>
      <c r="J82" s="164"/>
      <c r="K82" s="164"/>
      <c r="L82" s="164"/>
      <c r="M82" s="164"/>
      <c r="N82" s="164"/>
      <c r="O82" s="164"/>
      <c r="P82" s="164"/>
      <c r="Q82" s="164"/>
    </row>
    <row r="83" spans="1:17" s="39" customFormat="1" ht="20.100000000000001" customHeight="1">
      <c r="A83" s="59"/>
      <c r="B83" s="53" t="s">
        <v>43</v>
      </c>
      <c r="C83" s="61"/>
      <c r="D83" s="54">
        <v>1</v>
      </c>
      <c r="E83" s="54">
        <v>1</v>
      </c>
      <c r="F83" s="53"/>
      <c r="G83" s="53"/>
      <c r="H83" s="53"/>
      <c r="I83" s="53"/>
    </row>
    <row r="84" spans="1:17" s="39" customFormat="1" ht="20.100000000000001" customHeight="1">
      <c r="A84" s="59"/>
      <c r="B84" s="53" t="s">
        <v>35</v>
      </c>
      <c r="C84" s="61"/>
      <c r="D84" s="54">
        <v>15</v>
      </c>
      <c r="E84" s="54">
        <v>15</v>
      </c>
      <c r="F84" s="53"/>
      <c r="G84" s="53"/>
      <c r="H84" s="53"/>
      <c r="I84" s="53"/>
    </row>
    <row r="85" spans="1:17" s="39" customFormat="1" ht="20.100000000000001" customHeight="1">
      <c r="A85" s="59"/>
      <c r="B85" s="53" t="s">
        <v>48</v>
      </c>
      <c r="C85" s="61"/>
      <c r="D85" s="54">
        <v>8</v>
      </c>
      <c r="E85" s="54">
        <v>8</v>
      </c>
      <c r="F85" s="53"/>
      <c r="G85" s="53"/>
      <c r="H85" s="53"/>
      <c r="I85" s="53"/>
    </row>
    <row r="86" spans="1:17" s="32" customFormat="1" ht="20.100000000000001" customHeight="1">
      <c r="A86" s="43"/>
      <c r="B86" s="67" t="s">
        <v>6</v>
      </c>
      <c r="C86" s="43">
        <v>50</v>
      </c>
      <c r="D86" s="65">
        <v>50</v>
      </c>
      <c r="E86" s="65">
        <v>50</v>
      </c>
      <c r="F86" s="43">
        <v>4.5</v>
      </c>
      <c r="G86" s="43">
        <v>1.65</v>
      </c>
      <c r="H86" s="43">
        <v>24</v>
      </c>
      <c r="I86" s="43">
        <v>129.5</v>
      </c>
      <c r="J86" s="167"/>
      <c r="K86" s="167"/>
      <c r="L86" s="167"/>
      <c r="M86" s="167"/>
      <c r="N86" s="167"/>
      <c r="O86" s="167"/>
      <c r="P86" s="167"/>
      <c r="Q86" s="167"/>
    </row>
    <row r="87" spans="1:17" s="39" customFormat="1" ht="20.100000000000001" customHeight="1">
      <c r="A87" s="61"/>
      <c r="B87" s="160" t="s">
        <v>3</v>
      </c>
      <c r="C87" s="61">
        <v>50</v>
      </c>
      <c r="D87" s="77">
        <v>50</v>
      </c>
      <c r="E87" s="54">
        <v>50</v>
      </c>
      <c r="F87" s="78">
        <v>4.0599999999999996</v>
      </c>
      <c r="G87" s="78">
        <v>1.05</v>
      </c>
      <c r="H87" s="78">
        <v>25.09</v>
      </c>
      <c r="I87" s="78">
        <v>121</v>
      </c>
      <c r="J87" s="52"/>
      <c r="K87" s="52"/>
      <c r="L87" s="52"/>
      <c r="M87" s="52"/>
      <c r="N87" s="52"/>
      <c r="O87" s="52"/>
      <c r="P87" s="52"/>
      <c r="Q87" s="52"/>
    </row>
    <row r="88" spans="1:17" ht="20.100000000000001" customHeight="1">
      <c r="A88" s="46"/>
      <c r="B88" s="46" t="s">
        <v>106</v>
      </c>
      <c r="C88" s="48"/>
      <c r="D88" s="49"/>
      <c r="E88" s="49"/>
      <c r="F88" s="49"/>
      <c r="G88" s="49"/>
      <c r="H88" s="49"/>
      <c r="I88" s="50"/>
      <c r="J88" s="49"/>
      <c r="K88" s="49"/>
      <c r="L88" s="49"/>
      <c r="M88" s="50"/>
      <c r="N88" s="49"/>
      <c r="O88" s="49"/>
      <c r="P88" s="49"/>
      <c r="Q88" s="50"/>
    </row>
    <row r="89" spans="1:17" s="85" customFormat="1" ht="20.100000000000001" customHeight="1">
      <c r="A89" s="40"/>
      <c r="B89" s="70" t="s">
        <v>312</v>
      </c>
      <c r="C89" s="40">
        <v>200</v>
      </c>
      <c r="D89" s="54">
        <v>200</v>
      </c>
      <c r="E89" s="54">
        <v>200</v>
      </c>
      <c r="F89" s="40">
        <v>5.04</v>
      </c>
      <c r="G89" s="40">
        <v>1.8</v>
      </c>
      <c r="H89" s="40">
        <v>7.36</v>
      </c>
      <c r="I89" s="40">
        <v>101.27</v>
      </c>
      <c r="J89" s="40"/>
      <c r="K89" s="40"/>
      <c r="L89" s="40"/>
      <c r="M89" s="40"/>
      <c r="N89" s="40"/>
      <c r="O89" s="40"/>
      <c r="P89" s="40"/>
      <c r="Q89" s="40"/>
    </row>
    <row r="90" spans="1:17" ht="20.100000000000001" customHeight="1">
      <c r="A90" s="46"/>
      <c r="B90" s="90" t="s">
        <v>103</v>
      </c>
      <c r="C90" s="46"/>
      <c r="D90" s="91"/>
      <c r="E90" s="46"/>
      <c r="F90" s="46">
        <f>SUM(F7:F89)</f>
        <v>136.41</v>
      </c>
      <c r="G90" s="46">
        <f>SUM(G7:G89)</f>
        <v>136.27000000000004</v>
      </c>
      <c r="H90" s="46">
        <f>SUM(H7:H89)</f>
        <v>419.83000000000004</v>
      </c>
      <c r="I90" s="46">
        <f>SUM(I7:I89)</f>
        <v>3307.3399999999997</v>
      </c>
      <c r="J90" s="49"/>
      <c r="K90" s="49"/>
      <c r="L90" s="49"/>
      <c r="M90" s="50"/>
      <c r="N90" s="49"/>
      <c r="O90" s="49"/>
      <c r="P90" s="49"/>
      <c r="Q90" s="50"/>
    </row>
    <row r="91" spans="1:17" ht="12" customHeight="1"/>
  </sheetData>
  <mergeCells count="10">
    <mergeCell ref="J3:M3"/>
    <mergeCell ref="N3:Q3"/>
    <mergeCell ref="A8:A11"/>
    <mergeCell ref="A40:A42"/>
    <mergeCell ref="A13:A15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59055118110236227" bottom="0.19685039370078741" header="0.51181102362204722" footer="0.51181102362204722"/>
  <pageSetup paperSize="9" scale="66" orientation="landscape" r:id="rId1"/>
  <headerFooter alignWithMargins="0"/>
  <rowBreaks count="2" manualBreakCount="2">
    <brk id="19" max="16383" man="1"/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75" zoomScaleNormal="75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B38" sqref="B38"/>
    </sheetView>
  </sheetViews>
  <sheetFormatPr defaultRowHeight="15.75"/>
  <cols>
    <col min="1" max="1" width="6" style="35" customWidth="1"/>
    <col min="2" max="2" width="41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159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85" customFormat="1" ht="20.100000000000001" customHeight="1">
      <c r="A7" s="142"/>
      <c r="B7" s="188" t="s">
        <v>306</v>
      </c>
      <c r="C7" s="180">
        <v>60</v>
      </c>
      <c r="D7" s="181"/>
      <c r="E7" s="142"/>
      <c r="F7" s="142">
        <v>0.36</v>
      </c>
      <c r="G7" s="142">
        <v>0.12</v>
      </c>
      <c r="H7" s="142">
        <v>2.52</v>
      </c>
      <c r="I7" s="142">
        <v>12</v>
      </c>
      <c r="J7" s="178"/>
      <c r="K7" s="178"/>
      <c r="L7" s="178"/>
      <c r="M7" s="178"/>
      <c r="N7" s="178"/>
      <c r="O7" s="178"/>
      <c r="P7" s="178"/>
      <c r="Q7" s="178"/>
    </row>
    <row r="8" spans="1:17" s="58" customFormat="1" ht="20.100000000000001" customHeight="1">
      <c r="A8" s="43"/>
      <c r="B8" s="186" t="s">
        <v>268</v>
      </c>
      <c r="C8" s="187"/>
      <c r="D8" s="65">
        <v>71</v>
      </c>
      <c r="E8" s="65">
        <v>60</v>
      </c>
      <c r="F8" s="43"/>
      <c r="G8" s="43"/>
      <c r="H8" s="43"/>
      <c r="I8" s="43"/>
      <c r="J8" s="67"/>
      <c r="K8" s="67"/>
      <c r="L8" s="67"/>
      <c r="M8" s="67"/>
      <c r="N8" s="67"/>
      <c r="O8" s="67"/>
      <c r="P8" s="67"/>
      <c r="Q8" s="67"/>
    </row>
    <row r="9" spans="1:17" s="39" customFormat="1" ht="30.75" customHeight="1">
      <c r="A9" s="43">
        <v>100</v>
      </c>
      <c r="B9" s="70" t="s">
        <v>239</v>
      </c>
      <c r="C9" s="42">
        <v>200</v>
      </c>
      <c r="D9" s="51"/>
      <c r="E9" s="51"/>
      <c r="F9" s="106">
        <v>6.33</v>
      </c>
      <c r="G9" s="42">
        <v>8.9</v>
      </c>
      <c r="H9" s="42">
        <v>25.49</v>
      </c>
      <c r="I9" s="42">
        <v>207.38</v>
      </c>
      <c r="J9" s="164"/>
      <c r="K9" s="164"/>
      <c r="L9" s="164"/>
      <c r="M9" s="164"/>
      <c r="N9" s="164"/>
      <c r="O9" s="164"/>
      <c r="P9" s="164"/>
      <c r="Q9" s="164"/>
    </row>
    <row r="10" spans="1:17" s="39" customFormat="1" ht="20.100000000000001" customHeight="1">
      <c r="A10" s="232"/>
      <c r="B10" s="52" t="s">
        <v>240</v>
      </c>
      <c r="C10" s="53"/>
      <c r="D10" s="54">
        <v>30</v>
      </c>
      <c r="E10" s="54">
        <v>30</v>
      </c>
      <c r="F10" s="95"/>
      <c r="G10" s="53" t="s">
        <v>105</v>
      </c>
      <c r="H10" s="53"/>
      <c r="I10" s="53"/>
    </row>
    <row r="11" spans="1:17" s="39" customFormat="1" ht="20.100000000000001" customHeight="1">
      <c r="A11" s="233"/>
      <c r="B11" s="55" t="s">
        <v>32</v>
      </c>
      <c r="C11" s="53"/>
      <c r="D11" s="54">
        <v>106.7</v>
      </c>
      <c r="E11" s="54">
        <v>106.7</v>
      </c>
      <c r="F11" s="95"/>
      <c r="G11" s="53"/>
      <c r="H11" s="53"/>
      <c r="I11" s="53"/>
    </row>
    <row r="12" spans="1:17" s="39" customFormat="1" ht="20.100000000000001" customHeight="1">
      <c r="A12" s="233"/>
      <c r="B12" s="55" t="s">
        <v>35</v>
      </c>
      <c r="C12" s="53"/>
      <c r="D12" s="54">
        <v>5</v>
      </c>
      <c r="E12" s="54">
        <v>5</v>
      </c>
      <c r="F12" s="95"/>
      <c r="G12" s="53"/>
      <c r="H12" s="53"/>
      <c r="I12" s="53"/>
    </row>
    <row r="13" spans="1:17" s="39" customFormat="1" ht="20.100000000000001" customHeight="1">
      <c r="A13" s="236"/>
      <c r="B13" s="55" t="s">
        <v>34</v>
      </c>
      <c r="C13" s="53"/>
      <c r="D13" s="54">
        <v>5</v>
      </c>
      <c r="E13" s="54">
        <v>5</v>
      </c>
      <c r="F13" s="95"/>
      <c r="G13" s="53"/>
      <c r="H13" s="53"/>
      <c r="I13" s="53"/>
    </row>
    <row r="14" spans="1:17" s="39" customFormat="1" ht="20.100000000000001" customHeight="1">
      <c r="A14" s="43">
        <v>269</v>
      </c>
      <c r="B14" s="57" t="s">
        <v>82</v>
      </c>
      <c r="C14" s="69">
        <v>200</v>
      </c>
      <c r="D14" s="69"/>
      <c r="E14" s="69"/>
      <c r="F14" s="69">
        <v>2.79</v>
      </c>
      <c r="G14" s="69">
        <v>2.5499999999999998</v>
      </c>
      <c r="H14" s="69">
        <v>13.27</v>
      </c>
      <c r="I14" s="43">
        <v>87.25</v>
      </c>
      <c r="J14" s="164"/>
      <c r="K14" s="164"/>
      <c r="L14" s="164"/>
      <c r="M14" s="164"/>
      <c r="N14" s="164"/>
      <c r="O14" s="164"/>
      <c r="P14" s="164"/>
      <c r="Q14" s="164"/>
    </row>
    <row r="15" spans="1:17" s="39" customFormat="1" ht="20.100000000000001" customHeight="1">
      <c r="A15" s="59"/>
      <c r="B15" s="92" t="s">
        <v>136</v>
      </c>
      <c r="C15" s="59"/>
      <c r="D15" s="63">
        <v>1</v>
      </c>
      <c r="E15" s="63">
        <v>1</v>
      </c>
      <c r="F15" s="59"/>
      <c r="G15" s="59"/>
      <c r="H15" s="63"/>
      <c r="I15" s="54"/>
    </row>
    <row r="16" spans="1:17" s="39" customFormat="1" ht="20.100000000000001" customHeight="1">
      <c r="A16" s="59"/>
      <c r="B16" s="53" t="s">
        <v>35</v>
      </c>
      <c r="C16" s="59"/>
      <c r="D16" s="63">
        <v>13</v>
      </c>
      <c r="E16" s="63">
        <v>13</v>
      </c>
      <c r="F16" s="59"/>
      <c r="G16" s="59"/>
      <c r="H16" s="63"/>
      <c r="I16" s="54"/>
    </row>
    <row r="17" spans="1:17" s="39" customFormat="1" ht="20.100000000000001" customHeight="1">
      <c r="A17" s="59"/>
      <c r="B17" s="51" t="s">
        <v>32</v>
      </c>
      <c r="C17" s="41"/>
      <c r="D17" s="63">
        <v>80</v>
      </c>
      <c r="E17" s="63">
        <v>80</v>
      </c>
      <c r="F17" s="59"/>
      <c r="G17" s="59"/>
      <c r="H17" s="63"/>
      <c r="I17" s="54"/>
    </row>
    <row r="18" spans="1:17" s="39" customFormat="1" ht="20.100000000000001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20.100000000000001" customHeight="1">
      <c r="A19" s="59"/>
      <c r="B19" s="153" t="s">
        <v>3</v>
      </c>
      <c r="C19" s="61">
        <v>100</v>
      </c>
      <c r="D19" s="54">
        <v>100</v>
      </c>
      <c r="E19" s="54">
        <v>100</v>
      </c>
      <c r="F19" s="43">
        <v>8.1199999999999992</v>
      </c>
      <c r="G19" s="43">
        <v>2.11</v>
      </c>
      <c r="H19" s="69">
        <v>50.19</v>
      </c>
      <c r="I19" s="43">
        <v>242</v>
      </c>
      <c r="J19" s="53"/>
      <c r="K19" s="53"/>
      <c r="L19" s="53"/>
      <c r="M19" s="53"/>
      <c r="N19" s="53"/>
      <c r="O19" s="53"/>
      <c r="P19" s="53"/>
      <c r="Q19" s="53"/>
    </row>
    <row r="20" spans="1:17" s="58" customFormat="1" ht="19.5" customHeight="1">
      <c r="A20" s="43"/>
      <c r="B20" s="178" t="s">
        <v>19</v>
      </c>
      <c r="C20" s="43">
        <v>150</v>
      </c>
      <c r="D20" s="65">
        <v>150</v>
      </c>
      <c r="E20" s="65">
        <v>150</v>
      </c>
      <c r="F20" s="43">
        <v>0.45</v>
      </c>
      <c r="G20" s="43">
        <v>0</v>
      </c>
      <c r="H20" s="69">
        <v>15.3</v>
      </c>
      <c r="I20" s="43">
        <v>62.1</v>
      </c>
      <c r="J20" s="67"/>
      <c r="K20" s="67"/>
      <c r="L20" s="67"/>
      <c r="M20" s="67"/>
      <c r="N20" s="67"/>
      <c r="O20" s="67"/>
      <c r="P20" s="67"/>
      <c r="Q20" s="67"/>
    </row>
    <row r="21" spans="1:17" ht="20.100000000000001" customHeight="1">
      <c r="A21" s="46"/>
      <c r="B21" s="68" t="s">
        <v>36</v>
      </c>
      <c r="C21" s="48"/>
      <c r="D21" s="49"/>
      <c r="E21" s="49"/>
      <c r="F21" s="49"/>
      <c r="G21" s="49"/>
      <c r="H21" s="49"/>
      <c r="I21" s="50"/>
      <c r="J21" s="49"/>
      <c r="K21" s="49"/>
      <c r="L21" s="49"/>
      <c r="M21" s="50"/>
      <c r="N21" s="49"/>
      <c r="O21" s="49"/>
      <c r="P21" s="49"/>
      <c r="Q21" s="50"/>
    </row>
    <row r="22" spans="1:17" s="39" customFormat="1" ht="20.100000000000001" customHeight="1">
      <c r="A22" s="43"/>
      <c r="B22" s="70" t="s">
        <v>123</v>
      </c>
      <c r="C22" s="43">
        <v>60</v>
      </c>
      <c r="D22" s="96">
        <v>60</v>
      </c>
      <c r="E22" s="65">
        <v>60</v>
      </c>
      <c r="F22" s="81">
        <v>0.72</v>
      </c>
      <c r="G22" s="43">
        <v>4.2</v>
      </c>
      <c r="H22" s="81">
        <v>4.4400000000000004</v>
      </c>
      <c r="I22" s="43">
        <v>58.2</v>
      </c>
      <c r="J22" s="164"/>
      <c r="K22" s="164"/>
      <c r="L22" s="164"/>
      <c r="M22" s="164"/>
      <c r="N22" s="164"/>
      <c r="O22" s="164"/>
      <c r="P22" s="164"/>
      <c r="Q22" s="164"/>
    </row>
    <row r="23" spans="1:17" s="39" customFormat="1" ht="19.5" customHeight="1">
      <c r="A23" s="43">
        <v>36</v>
      </c>
      <c r="B23" s="70" t="s">
        <v>234</v>
      </c>
      <c r="C23" s="69">
        <v>250</v>
      </c>
      <c r="D23" s="86"/>
      <c r="E23" s="103"/>
      <c r="F23" s="43">
        <v>13.1</v>
      </c>
      <c r="G23" s="81">
        <v>16.2</v>
      </c>
      <c r="H23" s="43">
        <v>5.2</v>
      </c>
      <c r="I23" s="43">
        <v>226</v>
      </c>
      <c r="J23" s="164"/>
      <c r="K23" s="164"/>
      <c r="L23" s="164"/>
      <c r="M23" s="164"/>
      <c r="N23" s="164"/>
      <c r="O23" s="164"/>
      <c r="P23" s="164"/>
      <c r="Q23" s="164"/>
    </row>
    <row r="24" spans="1:17" s="39" customFormat="1" ht="20.100000000000001" customHeight="1">
      <c r="A24" s="105"/>
      <c r="B24" s="55" t="s">
        <v>164</v>
      </c>
      <c r="C24" s="53"/>
      <c r="D24" s="54">
        <v>40</v>
      </c>
      <c r="E24" s="54">
        <v>32</v>
      </c>
      <c r="F24" s="53"/>
      <c r="G24" s="53"/>
      <c r="H24" s="53"/>
      <c r="I24" s="53"/>
    </row>
    <row r="25" spans="1:17" s="39" customFormat="1" ht="20.100000000000001" customHeight="1">
      <c r="A25" s="102"/>
      <c r="B25" s="55" t="s">
        <v>232</v>
      </c>
      <c r="C25" s="53"/>
      <c r="D25" s="54">
        <v>26</v>
      </c>
      <c r="E25" s="54">
        <v>15</v>
      </c>
      <c r="F25" s="53"/>
      <c r="G25" s="53"/>
      <c r="H25" s="53"/>
      <c r="I25" s="53"/>
    </row>
    <row r="26" spans="1:17" s="39" customFormat="1" ht="20.100000000000001" customHeight="1">
      <c r="A26" s="102"/>
      <c r="B26" s="55" t="s">
        <v>132</v>
      </c>
      <c r="C26" s="53"/>
      <c r="D26" s="54">
        <v>16</v>
      </c>
      <c r="E26" s="54">
        <v>15</v>
      </c>
      <c r="F26" s="53"/>
      <c r="G26" s="53"/>
      <c r="H26" s="53"/>
      <c r="I26" s="53"/>
    </row>
    <row r="27" spans="1:17" s="39" customFormat="1" ht="20.100000000000001" customHeight="1">
      <c r="A27" s="102"/>
      <c r="B27" s="55" t="s">
        <v>117</v>
      </c>
      <c r="C27" s="53"/>
      <c r="D27" s="54">
        <v>22</v>
      </c>
      <c r="E27" s="54">
        <v>17</v>
      </c>
      <c r="F27" s="53"/>
      <c r="G27" s="53"/>
      <c r="H27" s="53"/>
      <c r="I27" s="53"/>
    </row>
    <row r="28" spans="1:17" s="39" customFormat="1" ht="20.100000000000001" customHeight="1">
      <c r="A28" s="102"/>
      <c r="B28" s="55" t="s">
        <v>142</v>
      </c>
      <c r="C28" s="53"/>
      <c r="D28" s="54">
        <v>20</v>
      </c>
      <c r="E28" s="54">
        <v>15</v>
      </c>
      <c r="F28" s="53"/>
      <c r="G28" s="53"/>
      <c r="H28" s="53"/>
      <c r="I28" s="53"/>
    </row>
    <row r="29" spans="1:17" s="39" customFormat="1" ht="20.100000000000001" customHeight="1">
      <c r="A29" s="102"/>
      <c r="B29" s="55" t="s">
        <v>37</v>
      </c>
      <c r="C29" s="53"/>
      <c r="D29" s="54">
        <v>13</v>
      </c>
      <c r="E29" s="54">
        <v>10</v>
      </c>
      <c r="F29" s="53"/>
      <c r="G29" s="53"/>
      <c r="H29" s="53"/>
      <c r="I29" s="53"/>
    </row>
    <row r="30" spans="1:17" s="39" customFormat="1" ht="20.100000000000001" customHeight="1">
      <c r="A30" s="102"/>
      <c r="B30" s="55" t="s">
        <v>38</v>
      </c>
      <c r="C30" s="53"/>
      <c r="D30" s="54">
        <v>45</v>
      </c>
      <c r="E30" s="54">
        <v>32</v>
      </c>
      <c r="F30" s="53"/>
      <c r="G30" s="53"/>
      <c r="H30" s="53"/>
      <c r="I30" s="53"/>
    </row>
    <row r="31" spans="1:17" s="39" customFormat="1" ht="20.100000000000001" customHeight="1">
      <c r="A31" s="102"/>
      <c r="B31" s="55" t="s">
        <v>34</v>
      </c>
      <c r="C31" s="53"/>
      <c r="D31" s="54">
        <v>4</v>
      </c>
      <c r="E31" s="54">
        <v>4</v>
      </c>
      <c r="F31" s="53"/>
      <c r="G31" s="53"/>
      <c r="H31" s="53"/>
      <c r="I31" s="53"/>
    </row>
    <row r="32" spans="1:17" s="39" customFormat="1" ht="20.100000000000001" customHeight="1">
      <c r="A32" s="102"/>
      <c r="B32" s="107" t="s">
        <v>235</v>
      </c>
      <c r="C32" s="53"/>
      <c r="D32" s="77">
        <v>5</v>
      </c>
      <c r="E32" s="54">
        <v>5</v>
      </c>
      <c r="F32" s="52"/>
      <c r="G32" s="52"/>
      <c r="H32" s="52"/>
      <c r="I32" s="52"/>
    </row>
    <row r="33" spans="1:17" s="39" customFormat="1" ht="20.100000000000001" customHeight="1">
      <c r="A33" s="66"/>
      <c r="B33" s="107" t="s">
        <v>42</v>
      </c>
      <c r="C33" s="53"/>
      <c r="D33" s="77">
        <v>10</v>
      </c>
      <c r="E33" s="54">
        <v>10</v>
      </c>
      <c r="F33" s="52"/>
      <c r="G33" s="52"/>
      <c r="H33" s="52"/>
      <c r="I33" s="52"/>
    </row>
    <row r="34" spans="1:17" s="12" customFormat="1" ht="20.100000000000001" customHeight="1">
      <c r="A34" s="209">
        <v>1</v>
      </c>
      <c r="B34" s="209">
        <v>2</v>
      </c>
      <c r="C34" s="210">
        <v>3</v>
      </c>
      <c r="D34" s="210"/>
      <c r="E34" s="210"/>
      <c r="F34" s="210">
        <v>4</v>
      </c>
      <c r="G34" s="210">
        <v>5</v>
      </c>
      <c r="H34" s="210">
        <v>6</v>
      </c>
      <c r="I34" s="210">
        <v>7</v>
      </c>
      <c r="J34" s="211">
        <v>8</v>
      </c>
      <c r="K34" s="211">
        <v>9</v>
      </c>
      <c r="L34" s="211">
        <v>10</v>
      </c>
      <c r="M34" s="212">
        <v>11</v>
      </c>
      <c r="N34" s="211">
        <v>12</v>
      </c>
      <c r="O34" s="211">
        <v>13</v>
      </c>
      <c r="P34" s="211">
        <v>14</v>
      </c>
      <c r="Q34" s="212">
        <v>15</v>
      </c>
    </row>
    <row r="35" spans="1:17" s="39" customFormat="1" ht="30" customHeight="1">
      <c r="A35" s="43">
        <v>167</v>
      </c>
      <c r="B35" s="70" t="s">
        <v>390</v>
      </c>
      <c r="C35" s="43">
        <v>240</v>
      </c>
      <c r="D35" s="86"/>
      <c r="E35" s="65" t="s">
        <v>381</v>
      </c>
      <c r="F35" s="43">
        <v>25.53</v>
      </c>
      <c r="G35" s="43">
        <v>24.78</v>
      </c>
      <c r="H35" s="43">
        <v>18.43</v>
      </c>
      <c r="I35" s="43">
        <v>400.75</v>
      </c>
      <c r="J35" s="164"/>
      <c r="K35" s="164"/>
      <c r="L35" s="164"/>
      <c r="M35" s="164"/>
      <c r="N35" s="164"/>
      <c r="O35" s="164"/>
      <c r="P35" s="164"/>
      <c r="Q35" s="164"/>
    </row>
    <row r="36" spans="1:17" s="39" customFormat="1" ht="20.100000000000001" customHeight="1">
      <c r="A36" s="232"/>
      <c r="B36" s="97" t="s">
        <v>164</v>
      </c>
      <c r="C36" s="61"/>
      <c r="D36" s="54">
        <v>152</v>
      </c>
      <c r="E36" s="54" t="s">
        <v>236</v>
      </c>
      <c r="F36" s="61"/>
      <c r="G36" s="61"/>
      <c r="H36" s="61"/>
      <c r="I36" s="61"/>
    </row>
    <row r="37" spans="1:17" s="39" customFormat="1" ht="20.100000000000001" customHeight="1">
      <c r="A37" s="233"/>
      <c r="B37" s="55" t="s">
        <v>38</v>
      </c>
      <c r="C37" s="53"/>
      <c r="D37" s="54">
        <v>220</v>
      </c>
      <c r="E37" s="54" t="s">
        <v>237</v>
      </c>
      <c r="F37" s="53"/>
      <c r="G37" s="53"/>
      <c r="H37" s="53"/>
      <c r="I37" s="53"/>
    </row>
    <row r="38" spans="1:17" s="39" customFormat="1" ht="20.100000000000001" customHeight="1">
      <c r="A38" s="233"/>
      <c r="B38" s="55" t="s">
        <v>34</v>
      </c>
      <c r="C38" s="53"/>
      <c r="D38" s="54">
        <v>10</v>
      </c>
      <c r="E38" s="54">
        <v>10</v>
      </c>
      <c r="F38" s="53"/>
      <c r="G38" s="53"/>
      <c r="H38" s="53"/>
      <c r="I38" s="53"/>
    </row>
    <row r="39" spans="1:17" s="39" customFormat="1" ht="20.100000000000001" customHeight="1">
      <c r="A39" s="233"/>
      <c r="B39" s="55" t="s">
        <v>66</v>
      </c>
      <c r="C39" s="53"/>
      <c r="D39" s="54" t="s">
        <v>231</v>
      </c>
      <c r="E39" s="54">
        <v>4</v>
      </c>
      <c r="F39" s="53"/>
      <c r="G39" s="53"/>
      <c r="H39" s="53"/>
      <c r="I39" s="53"/>
    </row>
    <row r="40" spans="1:17" s="39" customFormat="1" ht="20.100000000000001" customHeight="1">
      <c r="A40" s="233"/>
      <c r="B40" s="55" t="s">
        <v>238</v>
      </c>
      <c r="C40" s="53"/>
      <c r="D40" s="54">
        <v>3</v>
      </c>
      <c r="E40" s="54">
        <v>3</v>
      </c>
      <c r="F40" s="53"/>
      <c r="G40" s="53"/>
      <c r="H40" s="53"/>
      <c r="I40" s="53"/>
    </row>
    <row r="41" spans="1:17" s="39" customFormat="1" ht="20.100000000000001" customHeight="1">
      <c r="A41" s="184">
        <v>236</v>
      </c>
      <c r="B41" s="86" t="s">
        <v>345</v>
      </c>
      <c r="C41" s="43"/>
      <c r="D41" s="43"/>
      <c r="E41" s="65">
        <v>40</v>
      </c>
      <c r="F41" s="43">
        <v>0.36</v>
      </c>
      <c r="G41" s="43">
        <v>2.4500000000000002</v>
      </c>
      <c r="H41" s="43">
        <v>3.49</v>
      </c>
      <c r="I41" s="43">
        <v>37.44</v>
      </c>
      <c r="J41" s="164"/>
      <c r="K41" s="164"/>
      <c r="L41" s="164"/>
      <c r="M41" s="164"/>
      <c r="N41" s="164"/>
      <c r="O41" s="164"/>
      <c r="P41" s="164"/>
      <c r="Q41" s="164"/>
    </row>
    <row r="42" spans="1:17" s="39" customFormat="1" ht="20.100000000000001" customHeight="1">
      <c r="A42" s="62"/>
      <c r="B42" s="52" t="s">
        <v>346</v>
      </c>
      <c r="C42" s="61"/>
      <c r="D42" s="54">
        <v>10</v>
      </c>
      <c r="E42" s="54">
        <v>10</v>
      </c>
      <c r="F42" s="61"/>
      <c r="G42" s="61"/>
      <c r="H42" s="61"/>
      <c r="I42" s="61"/>
    </row>
    <row r="43" spans="1:17" s="39" customFormat="1" ht="20.100000000000001" customHeight="1">
      <c r="A43" s="38"/>
      <c r="B43" s="52" t="s">
        <v>41</v>
      </c>
      <c r="C43" s="54"/>
      <c r="D43" s="54">
        <v>3</v>
      </c>
      <c r="E43" s="54">
        <v>3</v>
      </c>
      <c r="F43" s="53"/>
      <c r="G43" s="53"/>
      <c r="H43" s="53"/>
      <c r="I43" s="53"/>
    </row>
    <row r="44" spans="1:17" s="39" customFormat="1" ht="20.100000000000001" customHeight="1">
      <c r="A44" s="61"/>
      <c r="B44" s="52" t="s">
        <v>34</v>
      </c>
      <c r="C44" s="54"/>
      <c r="D44" s="54">
        <v>3</v>
      </c>
      <c r="E44" s="54">
        <v>3</v>
      </c>
      <c r="F44" s="53"/>
      <c r="G44" s="53"/>
      <c r="H44" s="53"/>
      <c r="I44" s="53"/>
    </row>
    <row r="45" spans="1:17" s="39" customFormat="1" ht="20.100000000000001" customHeight="1">
      <c r="A45" s="61"/>
      <c r="B45" s="82" t="s">
        <v>114</v>
      </c>
      <c r="C45" s="54"/>
      <c r="D45" s="83">
        <v>4</v>
      </c>
      <c r="E45" s="54">
        <v>4</v>
      </c>
      <c r="F45" s="82"/>
      <c r="G45" s="53"/>
      <c r="H45" s="82"/>
      <c r="I45" s="53"/>
    </row>
    <row r="46" spans="1:17" s="85" customFormat="1" ht="20.100000000000001" customHeight="1">
      <c r="A46" s="40">
        <v>247</v>
      </c>
      <c r="B46" s="70" t="s">
        <v>341</v>
      </c>
      <c r="C46" s="40">
        <v>200</v>
      </c>
      <c r="D46" s="88"/>
      <c r="E46" s="88"/>
      <c r="F46" s="40">
        <v>1.36</v>
      </c>
      <c r="G46" s="40">
        <v>0</v>
      </c>
      <c r="H46" s="40">
        <v>29.02</v>
      </c>
      <c r="I46" s="40">
        <v>116.19</v>
      </c>
      <c r="J46" s="88"/>
      <c r="K46" s="88"/>
      <c r="L46" s="88"/>
      <c r="M46" s="88"/>
      <c r="N46" s="88"/>
      <c r="O46" s="88"/>
      <c r="P46" s="88"/>
      <c r="Q46" s="88"/>
    </row>
    <row r="47" spans="1:17" s="89" customFormat="1" ht="20.100000000000001" customHeight="1">
      <c r="A47" s="234"/>
      <c r="B47" s="60" t="s">
        <v>77</v>
      </c>
      <c r="C47" s="53"/>
      <c r="D47" s="54">
        <v>24</v>
      </c>
      <c r="E47" s="54">
        <v>24</v>
      </c>
      <c r="F47" s="53"/>
      <c r="G47" s="53"/>
      <c r="H47" s="53"/>
      <c r="I47" s="53"/>
    </row>
    <row r="48" spans="1:17" s="89" customFormat="1" ht="20.100000000000001" customHeight="1">
      <c r="A48" s="235"/>
      <c r="B48" s="60" t="s">
        <v>35</v>
      </c>
      <c r="C48" s="53"/>
      <c r="D48" s="54">
        <v>10</v>
      </c>
      <c r="E48" s="54">
        <v>10</v>
      </c>
      <c r="F48" s="53"/>
      <c r="G48" s="53"/>
      <c r="H48" s="53"/>
      <c r="I48" s="53"/>
    </row>
    <row r="49" spans="1:17" ht="20.100000000000001" customHeight="1">
      <c r="A49" s="43"/>
      <c r="B49" s="93" t="s">
        <v>6</v>
      </c>
      <c r="C49" s="43">
        <v>50</v>
      </c>
      <c r="D49" s="65">
        <v>50</v>
      </c>
      <c r="E49" s="65">
        <v>50</v>
      </c>
      <c r="F49" s="43">
        <v>4.5</v>
      </c>
      <c r="G49" s="43">
        <v>1.65</v>
      </c>
      <c r="H49" s="43">
        <v>24</v>
      </c>
      <c r="I49" s="43">
        <v>129.5</v>
      </c>
      <c r="J49" s="43"/>
      <c r="K49" s="43"/>
      <c r="L49" s="43"/>
      <c r="M49" s="43"/>
      <c r="N49" s="43"/>
      <c r="O49" s="43"/>
      <c r="P49" s="43"/>
      <c r="Q49" s="43"/>
    </row>
    <row r="50" spans="1:17" s="39" customFormat="1" ht="20.100000000000001" customHeight="1">
      <c r="A50" s="61"/>
      <c r="B50" s="160" t="s">
        <v>3</v>
      </c>
      <c r="C50" s="61">
        <v>50</v>
      </c>
      <c r="D50" s="77">
        <v>50</v>
      </c>
      <c r="E50" s="54">
        <v>50</v>
      </c>
      <c r="F50" s="78">
        <v>4.0599999999999996</v>
      </c>
      <c r="G50" s="78">
        <v>1.05</v>
      </c>
      <c r="H50" s="78">
        <v>25.09</v>
      </c>
      <c r="I50" s="78">
        <v>121</v>
      </c>
      <c r="J50" s="52"/>
      <c r="K50" s="52"/>
      <c r="L50" s="52"/>
      <c r="M50" s="52"/>
      <c r="N50" s="52"/>
      <c r="O50" s="52"/>
      <c r="P50" s="52"/>
      <c r="Q50" s="52"/>
    </row>
    <row r="51" spans="1:17" ht="20.100000000000001" customHeight="1">
      <c r="A51" s="46"/>
      <c r="B51" s="46" t="s">
        <v>4</v>
      </c>
      <c r="C51" s="48"/>
      <c r="D51" s="49"/>
      <c r="E51" s="49"/>
      <c r="F51" s="49"/>
      <c r="G51" s="49"/>
      <c r="H51" s="49"/>
      <c r="I51" s="50"/>
      <c r="J51" s="49"/>
      <c r="K51" s="49"/>
      <c r="L51" s="49"/>
      <c r="M51" s="50"/>
      <c r="N51" s="49"/>
      <c r="O51" s="49"/>
      <c r="P51" s="49"/>
      <c r="Q51" s="50"/>
    </row>
    <row r="52" spans="1:17" s="85" customFormat="1" ht="20.100000000000001" customHeight="1" thickBot="1">
      <c r="A52" s="40"/>
      <c r="B52" s="84" t="s">
        <v>120</v>
      </c>
      <c r="C52" s="40">
        <v>200</v>
      </c>
      <c r="D52" s="65">
        <v>200</v>
      </c>
      <c r="E52" s="65">
        <v>200</v>
      </c>
      <c r="F52" s="40">
        <v>1.4</v>
      </c>
      <c r="G52" s="40">
        <v>0</v>
      </c>
      <c r="H52" s="40">
        <v>26.6</v>
      </c>
      <c r="I52" s="40">
        <v>110</v>
      </c>
      <c r="J52" s="88"/>
      <c r="K52" s="88"/>
      <c r="L52" s="88"/>
      <c r="M52" s="88"/>
      <c r="N52" s="88"/>
      <c r="O52" s="88"/>
      <c r="P52" s="88"/>
      <c r="Q52" s="88"/>
    </row>
    <row r="53" spans="1:17" s="39" customFormat="1" ht="20.100000000000001" customHeight="1" thickBot="1">
      <c r="A53" s="126">
        <v>136</v>
      </c>
      <c r="B53" s="137" t="s">
        <v>201</v>
      </c>
      <c r="C53" s="128" t="s">
        <v>68</v>
      </c>
      <c r="D53" s="135"/>
      <c r="E53" s="135"/>
      <c r="F53" s="128">
        <v>27.12</v>
      </c>
      <c r="G53" s="128">
        <v>5.24</v>
      </c>
      <c r="H53" s="128">
        <v>44.67</v>
      </c>
      <c r="I53" s="207">
        <v>334.32</v>
      </c>
      <c r="J53" s="164"/>
      <c r="K53" s="164"/>
      <c r="L53" s="164"/>
      <c r="M53" s="164"/>
      <c r="N53" s="164"/>
      <c r="O53" s="164"/>
      <c r="P53" s="164"/>
      <c r="Q53" s="164"/>
    </row>
    <row r="54" spans="1:17" s="39" customFormat="1" ht="20.100000000000001" customHeight="1">
      <c r="A54" s="232"/>
      <c r="B54" s="52" t="s">
        <v>46</v>
      </c>
      <c r="C54" s="53"/>
      <c r="D54" s="54">
        <v>136</v>
      </c>
      <c r="E54" s="54">
        <v>135</v>
      </c>
      <c r="F54" s="53"/>
      <c r="G54" s="53"/>
      <c r="H54" s="130"/>
      <c r="I54" s="53"/>
    </row>
    <row r="55" spans="1:17" s="39" customFormat="1" ht="20.100000000000001" customHeight="1">
      <c r="A55" s="233"/>
      <c r="B55" s="52" t="s">
        <v>66</v>
      </c>
      <c r="C55" s="53"/>
      <c r="D55" s="54" t="s">
        <v>220</v>
      </c>
      <c r="E55" s="54">
        <v>5</v>
      </c>
      <c r="F55" s="53"/>
      <c r="G55" s="53"/>
      <c r="H55" s="130"/>
      <c r="I55" s="53"/>
    </row>
    <row r="56" spans="1:17" s="39" customFormat="1" ht="20.100000000000001" customHeight="1">
      <c r="A56" s="233"/>
      <c r="B56" s="55" t="s">
        <v>35</v>
      </c>
      <c r="C56" s="53"/>
      <c r="D56" s="54">
        <v>15</v>
      </c>
      <c r="E56" s="54">
        <v>15</v>
      </c>
      <c r="F56" s="53"/>
      <c r="G56" s="53"/>
      <c r="H56" s="130"/>
      <c r="I56" s="53"/>
    </row>
    <row r="57" spans="1:17" s="39" customFormat="1" ht="20.100000000000001" customHeight="1">
      <c r="A57" s="233"/>
      <c r="B57" s="55" t="s">
        <v>41</v>
      </c>
      <c r="C57" s="53"/>
      <c r="D57" s="54">
        <v>20</v>
      </c>
      <c r="E57" s="54">
        <v>20</v>
      </c>
      <c r="F57" s="53"/>
      <c r="G57" s="53"/>
      <c r="H57" s="130"/>
      <c r="I57" s="53"/>
    </row>
    <row r="58" spans="1:17" s="39" customFormat="1" ht="20.100000000000001" customHeight="1">
      <c r="A58" s="233"/>
      <c r="B58" s="55" t="s">
        <v>168</v>
      </c>
      <c r="C58" s="53"/>
      <c r="D58" s="54">
        <v>5</v>
      </c>
      <c r="E58" s="54">
        <v>5</v>
      </c>
      <c r="F58" s="53"/>
      <c r="G58" s="53"/>
      <c r="H58" s="130"/>
      <c r="I58" s="53"/>
    </row>
    <row r="59" spans="1:17" s="39" customFormat="1" ht="20.100000000000001" customHeight="1">
      <c r="A59" s="42"/>
      <c r="B59" s="55" t="s">
        <v>137</v>
      </c>
      <c r="C59" s="53"/>
      <c r="D59" s="54">
        <v>50</v>
      </c>
      <c r="E59" s="54">
        <v>50</v>
      </c>
      <c r="F59" s="53"/>
      <c r="G59" s="53"/>
      <c r="H59" s="130"/>
      <c r="I59" s="51"/>
    </row>
    <row r="60" spans="1:17" ht="19.5" customHeight="1">
      <c r="A60" s="46"/>
      <c r="B60" s="46" t="s">
        <v>39</v>
      </c>
      <c r="C60" s="48"/>
      <c r="D60" s="49"/>
      <c r="E60" s="49"/>
      <c r="F60" s="49"/>
      <c r="G60" s="49"/>
      <c r="H60" s="49"/>
      <c r="I60" s="50"/>
      <c r="J60" s="49"/>
      <c r="K60" s="49"/>
      <c r="L60" s="49"/>
      <c r="M60" s="50"/>
      <c r="N60" s="49"/>
      <c r="O60" s="49"/>
      <c r="P60" s="49"/>
      <c r="Q60" s="50"/>
    </row>
    <row r="61" spans="1:17" s="39" customFormat="1" ht="26.25" customHeight="1">
      <c r="A61" s="43">
        <v>153</v>
      </c>
      <c r="B61" s="70" t="s">
        <v>353</v>
      </c>
      <c r="C61" s="43">
        <v>140</v>
      </c>
      <c r="D61" s="86"/>
      <c r="E61" s="43" t="s">
        <v>355</v>
      </c>
      <c r="F61" s="43">
        <v>15.42</v>
      </c>
      <c r="G61" s="43">
        <v>13.47</v>
      </c>
      <c r="H61" s="43">
        <v>5.61</v>
      </c>
      <c r="I61" s="43">
        <v>205.32</v>
      </c>
      <c r="J61" s="164"/>
      <c r="K61" s="164"/>
      <c r="L61" s="164"/>
      <c r="M61" s="164"/>
      <c r="N61" s="164"/>
      <c r="O61" s="164"/>
      <c r="P61" s="164"/>
      <c r="Q61" s="164"/>
    </row>
    <row r="62" spans="1:17" s="58" customFormat="1" ht="20.100000000000001" customHeight="1">
      <c r="A62" s="59"/>
      <c r="B62" s="79" t="s">
        <v>333</v>
      </c>
      <c r="C62" s="38"/>
      <c r="D62" s="62">
        <v>160</v>
      </c>
      <c r="E62" s="62">
        <v>85</v>
      </c>
      <c r="F62" s="83"/>
      <c r="G62" s="62"/>
      <c r="H62" s="83"/>
      <c r="I62" s="62"/>
    </row>
    <row r="63" spans="1:17" s="58" customFormat="1" ht="20.100000000000001" customHeight="1">
      <c r="A63" s="59"/>
      <c r="B63" s="79" t="s">
        <v>334</v>
      </c>
      <c r="C63" s="61"/>
      <c r="D63" s="54">
        <v>115</v>
      </c>
      <c r="E63" s="54">
        <v>85</v>
      </c>
      <c r="F63" s="83"/>
      <c r="G63" s="54"/>
      <c r="H63" s="83"/>
      <c r="I63" s="54"/>
    </row>
    <row r="64" spans="1:17" s="58" customFormat="1" ht="20.100000000000001" customHeight="1">
      <c r="A64" s="59"/>
      <c r="B64" s="87" t="s">
        <v>117</v>
      </c>
      <c r="C64" s="61"/>
      <c r="D64" s="54">
        <v>17</v>
      </c>
      <c r="E64" s="54">
        <v>14</v>
      </c>
      <c r="F64" s="83"/>
      <c r="G64" s="54"/>
      <c r="H64" s="83"/>
      <c r="I64" s="54"/>
    </row>
    <row r="65" spans="1:17" s="58" customFormat="1" ht="20.100000000000001" customHeight="1">
      <c r="A65" s="59"/>
      <c r="B65" s="87" t="s">
        <v>37</v>
      </c>
      <c r="C65" s="61"/>
      <c r="D65" s="54">
        <v>32</v>
      </c>
      <c r="E65" s="54">
        <v>24</v>
      </c>
      <c r="F65" s="83"/>
      <c r="G65" s="54"/>
      <c r="H65" s="83"/>
      <c r="I65" s="54"/>
    </row>
    <row r="66" spans="1:17" s="58" customFormat="1" ht="20.100000000000001" customHeight="1">
      <c r="A66" s="59"/>
      <c r="B66" s="87" t="s">
        <v>40</v>
      </c>
      <c r="C66" s="61"/>
      <c r="D66" s="54">
        <v>6</v>
      </c>
      <c r="E66" s="54">
        <v>6</v>
      </c>
      <c r="F66" s="83"/>
      <c r="G66" s="54"/>
      <c r="H66" s="83"/>
      <c r="I66" s="54"/>
    </row>
    <row r="67" spans="1:17" s="58" customFormat="1" ht="20.100000000000001" customHeight="1">
      <c r="A67" s="43">
        <v>236</v>
      </c>
      <c r="B67" s="164" t="s">
        <v>190</v>
      </c>
      <c r="C67" s="43"/>
      <c r="D67" s="65"/>
      <c r="E67" s="65">
        <v>40</v>
      </c>
      <c r="F67" s="96"/>
      <c r="G67" s="65"/>
      <c r="H67" s="96"/>
      <c r="I67" s="65"/>
    </row>
    <row r="68" spans="1:17" s="39" customFormat="1" ht="20.100000000000001" customHeight="1">
      <c r="A68" s="105"/>
      <c r="B68" s="53" t="s">
        <v>41</v>
      </c>
      <c r="C68" s="54"/>
      <c r="D68" s="54">
        <v>1</v>
      </c>
      <c r="E68" s="54">
        <v>1</v>
      </c>
      <c r="F68" s="53"/>
      <c r="G68" s="53"/>
      <c r="H68" s="53"/>
      <c r="I68" s="53"/>
    </row>
    <row r="69" spans="1:17" s="39" customFormat="1" ht="20.100000000000001" customHeight="1">
      <c r="A69" s="102"/>
      <c r="B69" s="53" t="s">
        <v>34</v>
      </c>
      <c r="C69" s="54"/>
      <c r="D69" s="54">
        <v>1</v>
      </c>
      <c r="E69" s="54">
        <v>1</v>
      </c>
      <c r="F69" s="53"/>
      <c r="G69" s="53"/>
      <c r="H69" s="53"/>
      <c r="I69" s="53"/>
    </row>
    <row r="70" spans="1:17" s="39" customFormat="1" ht="20.100000000000001" customHeight="1">
      <c r="A70" s="67"/>
      <c r="B70" s="86" t="s">
        <v>42</v>
      </c>
      <c r="C70" s="65"/>
      <c r="D70" s="65">
        <v>20</v>
      </c>
      <c r="E70" s="65">
        <v>20</v>
      </c>
      <c r="F70" s="86"/>
      <c r="G70" s="86"/>
      <c r="H70" s="86"/>
      <c r="I70" s="86"/>
      <c r="J70" s="164"/>
      <c r="K70" s="164"/>
      <c r="L70" s="164"/>
      <c r="M70" s="164"/>
      <c r="N70" s="164"/>
      <c r="O70" s="164"/>
      <c r="P70" s="164"/>
      <c r="Q70" s="164"/>
    </row>
    <row r="71" spans="1:17" s="12" customFormat="1" ht="20.100000000000001" customHeight="1">
      <c r="A71" s="102">
        <v>1</v>
      </c>
      <c r="B71" s="210">
        <v>2</v>
      </c>
      <c r="C71" s="210">
        <v>3</v>
      </c>
      <c r="D71" s="210"/>
      <c r="E71" s="210"/>
      <c r="F71" s="210">
        <v>4</v>
      </c>
      <c r="G71" s="210">
        <v>5</v>
      </c>
      <c r="H71" s="210">
        <v>6</v>
      </c>
      <c r="I71" s="210">
        <v>7</v>
      </c>
      <c r="J71" s="213">
        <v>8</v>
      </c>
      <c r="K71" s="213">
        <v>9</v>
      </c>
      <c r="L71" s="213">
        <v>10</v>
      </c>
      <c r="M71" s="214">
        <v>11</v>
      </c>
      <c r="N71" s="213">
        <v>12</v>
      </c>
      <c r="O71" s="213">
        <v>13</v>
      </c>
      <c r="P71" s="213">
        <v>14</v>
      </c>
      <c r="Q71" s="214">
        <v>15</v>
      </c>
    </row>
    <row r="72" spans="1:17" s="39" customFormat="1" ht="20.100000000000001" customHeight="1">
      <c r="A72" s="43">
        <v>202</v>
      </c>
      <c r="B72" s="57" t="s">
        <v>354</v>
      </c>
      <c r="C72" s="43">
        <v>150</v>
      </c>
      <c r="D72" s="43"/>
      <c r="E72" s="43"/>
      <c r="F72" s="43">
        <v>3.72</v>
      </c>
      <c r="G72" s="43">
        <v>5.44</v>
      </c>
      <c r="H72" s="43">
        <v>37.770000000000003</v>
      </c>
      <c r="I72" s="43">
        <v>215.05</v>
      </c>
      <c r="J72" s="164"/>
      <c r="K72" s="164"/>
      <c r="L72" s="164"/>
      <c r="M72" s="164"/>
      <c r="N72" s="164"/>
      <c r="O72" s="164"/>
      <c r="P72" s="164"/>
      <c r="Q72" s="164"/>
    </row>
    <row r="73" spans="1:17" s="39" customFormat="1" ht="20.100000000000001" customHeight="1">
      <c r="A73" s="59"/>
      <c r="B73" s="53" t="s">
        <v>44</v>
      </c>
      <c r="C73" s="61"/>
      <c r="D73" s="54">
        <v>51.75</v>
      </c>
      <c r="E73" s="54">
        <v>51.75</v>
      </c>
      <c r="F73" s="53"/>
      <c r="G73" s="53"/>
      <c r="H73" s="53"/>
      <c r="I73" s="53"/>
      <c r="J73" s="170"/>
      <c r="K73" s="171"/>
      <c r="L73" s="171"/>
      <c r="M73" s="171"/>
      <c r="N73" s="171"/>
      <c r="O73" s="171"/>
      <c r="P73" s="171"/>
      <c r="Q73" s="172"/>
    </row>
    <row r="74" spans="1:17" s="39" customFormat="1" ht="20.100000000000001" customHeight="1">
      <c r="A74" s="59"/>
      <c r="B74" s="53" t="s">
        <v>34</v>
      </c>
      <c r="C74" s="61"/>
      <c r="D74" s="54">
        <v>6.75</v>
      </c>
      <c r="E74" s="54">
        <v>6.75</v>
      </c>
      <c r="F74" s="53"/>
      <c r="G74" s="53"/>
      <c r="H74" s="53"/>
      <c r="I74" s="53"/>
      <c r="J74" s="197"/>
      <c r="K74" s="198"/>
      <c r="L74" s="198"/>
      <c r="M74" s="198"/>
      <c r="N74" s="198"/>
      <c r="O74" s="198"/>
      <c r="P74" s="198"/>
      <c r="Q74" s="199"/>
    </row>
    <row r="75" spans="1:17" s="39" customFormat="1" ht="21" customHeight="1">
      <c r="A75" s="43">
        <v>262</v>
      </c>
      <c r="B75" s="80" t="s">
        <v>360</v>
      </c>
      <c r="C75" s="43">
        <v>200</v>
      </c>
      <c r="D75" s="81"/>
      <c r="E75" s="43"/>
      <c r="F75" s="81">
        <v>0.11</v>
      </c>
      <c r="G75" s="43">
        <v>0</v>
      </c>
      <c r="H75" s="81">
        <v>21.07</v>
      </c>
      <c r="I75" s="43">
        <v>84.69</v>
      </c>
      <c r="J75" s="164"/>
      <c r="K75" s="164"/>
      <c r="L75" s="164"/>
      <c r="M75" s="164"/>
      <c r="N75" s="164"/>
      <c r="O75" s="164"/>
      <c r="P75" s="164"/>
      <c r="Q75" s="164"/>
    </row>
    <row r="76" spans="1:17" s="39" customFormat="1" ht="18.75" customHeight="1">
      <c r="A76" s="59"/>
      <c r="B76" s="53" t="s">
        <v>61</v>
      </c>
      <c r="C76" s="59"/>
      <c r="D76" s="63">
        <v>22</v>
      </c>
      <c r="E76" s="63">
        <v>20</v>
      </c>
      <c r="F76" s="59"/>
      <c r="G76" s="59"/>
      <c r="H76" s="63"/>
      <c r="I76" s="54"/>
    </row>
    <row r="77" spans="1:17" s="39" customFormat="1" ht="18.75" customHeight="1">
      <c r="A77" s="59"/>
      <c r="B77" s="51" t="s">
        <v>35</v>
      </c>
      <c r="C77" s="41"/>
      <c r="D77" s="63">
        <v>20</v>
      </c>
      <c r="E77" s="63">
        <v>20</v>
      </c>
      <c r="F77" s="59"/>
      <c r="G77" s="59"/>
      <c r="H77" s="63"/>
      <c r="I77" s="54"/>
    </row>
    <row r="78" spans="1:17" s="32" customFormat="1" ht="20.100000000000001" customHeight="1">
      <c r="A78" s="43"/>
      <c r="B78" s="67" t="s">
        <v>6</v>
      </c>
      <c r="C78" s="43">
        <v>50</v>
      </c>
      <c r="D78" s="65">
        <v>50</v>
      </c>
      <c r="E78" s="65">
        <v>50</v>
      </c>
      <c r="F78" s="43">
        <v>4.5</v>
      </c>
      <c r="G78" s="43">
        <v>1.65</v>
      </c>
      <c r="H78" s="43">
        <v>24</v>
      </c>
      <c r="I78" s="43">
        <v>129.5</v>
      </c>
      <c r="J78" s="167"/>
      <c r="K78" s="167"/>
      <c r="L78" s="167"/>
      <c r="M78" s="167"/>
      <c r="N78" s="167"/>
      <c r="O78" s="167"/>
      <c r="P78" s="167"/>
      <c r="Q78" s="167"/>
    </row>
    <row r="79" spans="1:17" s="39" customFormat="1" ht="20.100000000000001" customHeight="1">
      <c r="A79" s="61"/>
      <c r="B79" s="160" t="s">
        <v>3</v>
      </c>
      <c r="C79" s="61">
        <v>50</v>
      </c>
      <c r="D79" s="77">
        <v>50</v>
      </c>
      <c r="E79" s="54">
        <v>50</v>
      </c>
      <c r="F79" s="78">
        <v>4.0599999999999996</v>
      </c>
      <c r="G79" s="78">
        <v>1.05</v>
      </c>
      <c r="H79" s="78">
        <v>25.09</v>
      </c>
      <c r="I79" s="78">
        <v>121</v>
      </c>
      <c r="J79" s="52"/>
      <c r="K79" s="52"/>
      <c r="L79" s="52"/>
      <c r="M79" s="52"/>
      <c r="N79" s="52"/>
      <c r="O79" s="52"/>
      <c r="P79" s="52"/>
      <c r="Q79" s="52"/>
    </row>
    <row r="80" spans="1:17" ht="20.100000000000001" customHeight="1">
      <c r="A80" s="46"/>
      <c r="B80" s="46" t="s">
        <v>106</v>
      </c>
      <c r="C80" s="48"/>
      <c r="D80" s="49"/>
      <c r="E80" s="49"/>
      <c r="F80" s="49"/>
      <c r="G80" s="49"/>
      <c r="H80" s="49"/>
      <c r="I80" s="50"/>
    </row>
    <row r="81" spans="1:17" ht="20.100000000000001" customHeight="1">
      <c r="A81" s="43"/>
      <c r="B81" s="93" t="s">
        <v>304</v>
      </c>
      <c r="C81" s="43">
        <v>200</v>
      </c>
      <c r="D81" s="43"/>
      <c r="E81" s="43"/>
      <c r="F81" s="43">
        <v>2.9</v>
      </c>
      <c r="G81" s="43">
        <v>2.5</v>
      </c>
      <c r="H81" s="43">
        <v>4.2</v>
      </c>
      <c r="I81" s="43">
        <v>54</v>
      </c>
      <c r="J81" s="43"/>
      <c r="K81" s="43"/>
      <c r="L81" s="43"/>
      <c r="M81" s="43"/>
      <c r="N81" s="43"/>
      <c r="O81" s="43"/>
      <c r="P81" s="43"/>
      <c r="Q81" s="43"/>
    </row>
    <row r="82" spans="1:17" ht="20.100000000000001" customHeight="1">
      <c r="A82" s="46"/>
      <c r="B82" s="90" t="s">
        <v>103</v>
      </c>
      <c r="C82" s="46"/>
      <c r="D82" s="91"/>
      <c r="E82" s="46"/>
      <c r="F82" s="46">
        <f>SUM(F14:F81)</f>
        <v>128.28</v>
      </c>
      <c r="G82" s="46">
        <f>SUM(G14:G81)</f>
        <v>102.59</v>
      </c>
      <c r="H82" s="46">
        <f>SUM(H14:H81)</f>
        <v>389.52999999999992</v>
      </c>
      <c r="I82" s="46">
        <f>SUM(I14:I81)</f>
        <v>2823.11</v>
      </c>
    </row>
    <row r="83" spans="1:17" ht="12" customHeight="1"/>
  </sheetData>
  <mergeCells count="11">
    <mergeCell ref="B1:I1"/>
    <mergeCell ref="B3:B4"/>
    <mergeCell ref="D3:D4"/>
    <mergeCell ref="E3:E4"/>
    <mergeCell ref="F3:I3"/>
    <mergeCell ref="A54:A58"/>
    <mergeCell ref="J3:M3"/>
    <mergeCell ref="N3:Q3"/>
    <mergeCell ref="A47:A48"/>
    <mergeCell ref="A36:A40"/>
    <mergeCell ref="A10:A13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8" orientation="landscape" r:id="rId1"/>
  <headerFooter alignWithMargins="0"/>
  <rowBreaks count="2" manualBreakCount="2">
    <brk id="33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1"/>
  <sheetViews>
    <sheetView view="pageBreakPreview" zoomScale="75" zoomScaleNormal="75" workbookViewId="0">
      <pane xSplit="1" ySplit="4" topLeftCell="B77" activePane="bottomRight" state="frozen"/>
      <selection pane="topRight" activeCell="B1" sqref="B1"/>
      <selection pane="bottomLeft" activeCell="A5" sqref="A5"/>
      <selection pane="bottomRight" activeCell="A76" sqref="A76:IV76"/>
    </sheetView>
  </sheetViews>
  <sheetFormatPr defaultRowHeight="15.75"/>
  <cols>
    <col min="1" max="1" width="6" style="35" customWidth="1"/>
    <col min="2" max="2" width="39.285156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160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75" customFormat="1" ht="18.75" customHeight="1">
      <c r="A7" s="178"/>
      <c r="B7" s="179" t="s">
        <v>299</v>
      </c>
      <c r="C7" s="180">
        <v>60</v>
      </c>
      <c r="D7" s="181"/>
      <c r="E7" s="142"/>
      <c r="F7" s="142">
        <v>0.48</v>
      </c>
      <c r="G7" s="142">
        <v>0.06</v>
      </c>
      <c r="H7" s="142">
        <v>1.68</v>
      </c>
      <c r="I7" s="142">
        <v>9</v>
      </c>
      <c r="J7" s="182"/>
      <c r="K7" s="182"/>
      <c r="L7" s="182"/>
      <c r="M7" s="182"/>
      <c r="N7" s="182"/>
      <c r="O7" s="182"/>
      <c r="P7" s="182"/>
      <c r="Q7" s="182"/>
    </row>
    <row r="8" spans="1:17" ht="19.5" customHeight="1">
      <c r="A8" s="155"/>
      <c r="B8" s="52" t="s">
        <v>300</v>
      </c>
      <c r="C8" s="52"/>
      <c r="D8" s="77">
        <v>68.400000000000006</v>
      </c>
      <c r="E8" s="77">
        <v>60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39" customFormat="1" ht="33.75" customHeight="1">
      <c r="A9" s="43">
        <v>124</v>
      </c>
      <c r="B9" s="70" t="s">
        <v>138</v>
      </c>
      <c r="C9" s="43">
        <v>200</v>
      </c>
      <c r="D9" s="86"/>
      <c r="E9" s="65" t="s">
        <v>68</v>
      </c>
      <c r="F9" s="43">
        <v>29.22</v>
      </c>
      <c r="G9" s="43">
        <v>12.11</v>
      </c>
      <c r="H9" s="43">
        <v>29.1</v>
      </c>
      <c r="I9" s="43">
        <v>342.23</v>
      </c>
      <c r="J9" s="164"/>
      <c r="K9" s="164"/>
      <c r="L9" s="164"/>
      <c r="M9" s="164"/>
      <c r="N9" s="164"/>
      <c r="O9" s="164"/>
      <c r="P9" s="164"/>
      <c r="Q9" s="164"/>
    </row>
    <row r="10" spans="1:17" s="39" customFormat="1" ht="20.100000000000001" customHeight="1">
      <c r="A10" s="105"/>
      <c r="B10" s="53" t="s">
        <v>46</v>
      </c>
      <c r="C10" s="53"/>
      <c r="D10" s="54">
        <v>141</v>
      </c>
      <c r="E10" s="54">
        <v>139.5</v>
      </c>
      <c r="F10" s="53"/>
      <c r="G10" s="53" t="s">
        <v>105</v>
      </c>
      <c r="H10" s="53"/>
      <c r="I10" s="53"/>
    </row>
    <row r="11" spans="1:17" s="39" customFormat="1" ht="20.100000000000001" customHeight="1">
      <c r="A11" s="102"/>
      <c r="B11" s="60" t="s">
        <v>33</v>
      </c>
      <c r="C11" s="53"/>
      <c r="D11" s="54">
        <v>9.6999999999999993</v>
      </c>
      <c r="E11" s="54">
        <v>9.6999999999999993</v>
      </c>
      <c r="F11" s="53"/>
      <c r="G11" s="53"/>
      <c r="H11" s="53"/>
      <c r="I11" s="53"/>
    </row>
    <row r="12" spans="1:17" s="39" customFormat="1" ht="20.100000000000001" customHeight="1">
      <c r="A12" s="102"/>
      <c r="B12" s="60" t="s">
        <v>32</v>
      </c>
      <c r="C12" s="53"/>
      <c r="D12" s="54">
        <v>36</v>
      </c>
      <c r="E12" s="54">
        <v>36</v>
      </c>
      <c r="F12" s="53"/>
      <c r="G12" s="53"/>
      <c r="H12" s="53"/>
      <c r="I12" s="53"/>
    </row>
    <row r="13" spans="1:17" s="39" customFormat="1" ht="20.100000000000001" customHeight="1">
      <c r="A13" s="102"/>
      <c r="B13" s="60" t="s">
        <v>66</v>
      </c>
      <c r="C13" s="53"/>
      <c r="D13" s="54">
        <v>4.5</v>
      </c>
      <c r="E13" s="54">
        <v>4.5</v>
      </c>
      <c r="F13" s="53"/>
      <c r="G13" s="53"/>
      <c r="H13" s="53"/>
      <c r="I13" s="53"/>
    </row>
    <row r="14" spans="1:17" s="39" customFormat="1" ht="20.100000000000001" customHeight="1">
      <c r="A14" s="102"/>
      <c r="B14" s="60" t="s">
        <v>35</v>
      </c>
      <c r="C14" s="53"/>
      <c r="D14" s="54">
        <v>9.6999999999999993</v>
      </c>
      <c r="E14" s="54">
        <v>9.6999999999999993</v>
      </c>
      <c r="F14" s="53"/>
      <c r="G14" s="53"/>
      <c r="H14" s="53"/>
      <c r="I14" s="53"/>
    </row>
    <row r="15" spans="1:17" s="39" customFormat="1" ht="20.100000000000001" customHeight="1">
      <c r="A15" s="102"/>
      <c r="B15" s="60" t="s">
        <v>72</v>
      </c>
      <c r="C15" s="53"/>
      <c r="D15" s="54">
        <v>1.4999999999999999E-2</v>
      </c>
      <c r="E15" s="54">
        <v>1.4999999999999999E-2</v>
      </c>
      <c r="F15" s="53"/>
      <c r="G15" s="53"/>
      <c r="H15" s="53"/>
      <c r="I15" s="53"/>
    </row>
    <row r="16" spans="1:17" s="39" customFormat="1" ht="20.100000000000001" customHeight="1">
      <c r="A16" s="102"/>
      <c r="B16" s="60" t="s">
        <v>42</v>
      </c>
      <c r="C16" s="53"/>
      <c r="D16" s="54">
        <v>5.2</v>
      </c>
      <c r="E16" s="54">
        <v>5.2</v>
      </c>
      <c r="F16" s="53"/>
      <c r="G16" s="53"/>
      <c r="H16" s="53"/>
      <c r="I16" s="53"/>
    </row>
    <row r="17" spans="1:17" s="39" customFormat="1" ht="20.100000000000001" customHeight="1">
      <c r="A17" s="102"/>
      <c r="B17" s="60" t="s">
        <v>67</v>
      </c>
      <c r="C17" s="53"/>
      <c r="D17" s="54">
        <v>5.2</v>
      </c>
      <c r="E17" s="54">
        <v>5.2</v>
      </c>
      <c r="F17" s="53"/>
      <c r="G17" s="53"/>
      <c r="H17" s="53"/>
      <c r="I17" s="53"/>
    </row>
    <row r="18" spans="1:17" s="39" customFormat="1" ht="20.100000000000001" customHeight="1">
      <c r="A18" s="102"/>
      <c r="B18" s="60" t="s">
        <v>34</v>
      </c>
      <c r="C18" s="53"/>
      <c r="D18" s="54">
        <v>5.2</v>
      </c>
      <c r="E18" s="54">
        <v>5.2</v>
      </c>
      <c r="F18" s="53"/>
      <c r="G18" s="53"/>
      <c r="H18" s="53"/>
      <c r="I18" s="53"/>
    </row>
    <row r="19" spans="1:17" s="39" customFormat="1" ht="20.100000000000001" customHeight="1">
      <c r="A19" s="66"/>
      <c r="B19" s="60" t="s">
        <v>137</v>
      </c>
      <c r="C19" s="53"/>
      <c r="D19" s="54">
        <v>50</v>
      </c>
      <c r="E19" s="54">
        <v>50</v>
      </c>
      <c r="F19" s="53"/>
      <c r="G19" s="53"/>
      <c r="H19" s="53"/>
      <c r="I19" s="53"/>
    </row>
    <row r="20" spans="1:17" s="58" customFormat="1" ht="20.100000000000001" customHeight="1">
      <c r="A20" s="43">
        <v>258</v>
      </c>
      <c r="B20" s="56" t="s">
        <v>78</v>
      </c>
      <c r="C20" s="43">
        <v>200</v>
      </c>
      <c r="D20" s="57"/>
      <c r="E20" s="43"/>
      <c r="F20" s="43">
        <v>2.79</v>
      </c>
      <c r="G20" s="43">
        <v>3.19</v>
      </c>
      <c r="H20" s="43">
        <v>19.71</v>
      </c>
      <c r="I20" s="43">
        <v>118.69</v>
      </c>
      <c r="J20" s="67"/>
      <c r="K20" s="67"/>
      <c r="L20" s="67"/>
      <c r="M20" s="67"/>
      <c r="N20" s="67"/>
      <c r="O20" s="67"/>
      <c r="P20" s="67"/>
      <c r="Q20" s="67"/>
    </row>
    <row r="21" spans="1:17" s="39" customFormat="1" ht="20.100000000000001" customHeight="1">
      <c r="A21" s="59"/>
      <c r="B21" s="60" t="s">
        <v>59</v>
      </c>
      <c r="C21" s="61"/>
      <c r="D21" s="54">
        <v>2</v>
      </c>
      <c r="E21" s="62">
        <v>2</v>
      </c>
      <c r="F21" s="53"/>
      <c r="G21" s="53"/>
      <c r="H21" s="53"/>
      <c r="I21" s="53"/>
    </row>
    <row r="22" spans="1:17" s="39" customFormat="1" ht="20.100000000000001" customHeight="1">
      <c r="A22" s="59"/>
      <c r="B22" s="60" t="s">
        <v>32</v>
      </c>
      <c r="C22" s="61"/>
      <c r="D22" s="54">
        <v>100</v>
      </c>
      <c r="E22" s="54">
        <v>100</v>
      </c>
      <c r="F22" s="53"/>
      <c r="G22" s="53"/>
      <c r="H22" s="53"/>
      <c r="I22" s="53"/>
    </row>
    <row r="23" spans="1:17" s="39" customFormat="1" ht="20.100000000000001" customHeight="1">
      <c r="A23" s="59"/>
      <c r="B23" s="60" t="s">
        <v>35</v>
      </c>
      <c r="C23" s="61"/>
      <c r="D23" s="54">
        <v>15</v>
      </c>
      <c r="E23" s="63">
        <v>15</v>
      </c>
      <c r="F23" s="53"/>
      <c r="G23" s="53"/>
      <c r="H23" s="53"/>
      <c r="I23" s="53"/>
    </row>
    <row r="24" spans="1:17" s="39" customFormat="1" ht="20.100000000000001" customHeight="1">
      <c r="A24" s="43"/>
      <c r="B24" s="57" t="s">
        <v>23</v>
      </c>
      <c r="C24" s="43">
        <v>10</v>
      </c>
      <c r="D24" s="65">
        <v>10</v>
      </c>
      <c r="E24" s="65">
        <v>10</v>
      </c>
      <c r="F24" s="43">
        <v>0.06</v>
      </c>
      <c r="G24" s="43">
        <v>8.25</v>
      </c>
      <c r="H24" s="69">
        <v>0.09</v>
      </c>
      <c r="I24" s="43">
        <v>74.8</v>
      </c>
      <c r="J24" s="86"/>
      <c r="K24" s="86"/>
      <c r="L24" s="86"/>
      <c r="M24" s="86"/>
      <c r="N24" s="86"/>
      <c r="O24" s="86"/>
      <c r="P24" s="86"/>
      <c r="Q24" s="86"/>
    </row>
    <row r="25" spans="1:17" s="39" customFormat="1" ht="20.100000000000001" customHeight="1">
      <c r="A25" s="43"/>
      <c r="B25" s="57" t="s">
        <v>302</v>
      </c>
      <c r="C25" s="43">
        <v>20</v>
      </c>
      <c r="D25" s="65">
        <v>21</v>
      </c>
      <c r="E25" s="65">
        <v>20</v>
      </c>
      <c r="F25" s="43">
        <v>4.82</v>
      </c>
      <c r="G25" s="43">
        <v>5.9</v>
      </c>
      <c r="H25" s="69">
        <v>0.06</v>
      </c>
      <c r="I25" s="43">
        <v>72.599999999999994</v>
      </c>
      <c r="J25" s="86"/>
      <c r="K25" s="86"/>
      <c r="L25" s="86"/>
      <c r="M25" s="86"/>
      <c r="N25" s="86"/>
      <c r="O25" s="86"/>
      <c r="P25" s="86"/>
      <c r="Q25" s="86"/>
    </row>
    <row r="26" spans="1:17" s="39" customFormat="1" ht="20.100000000000001" customHeight="1">
      <c r="A26" s="59"/>
      <c r="B26" s="153" t="s">
        <v>3</v>
      </c>
      <c r="C26" s="61">
        <v>100</v>
      </c>
      <c r="D26" s="54">
        <v>100</v>
      </c>
      <c r="E26" s="54">
        <v>100</v>
      </c>
      <c r="F26" s="43">
        <v>8.1199999999999992</v>
      </c>
      <c r="G26" s="43">
        <v>2.11</v>
      </c>
      <c r="H26" s="69">
        <v>50.19</v>
      </c>
      <c r="I26" s="43">
        <v>242</v>
      </c>
      <c r="J26" s="53"/>
      <c r="K26" s="53"/>
      <c r="L26" s="53"/>
      <c r="M26" s="53"/>
      <c r="N26" s="53"/>
      <c r="O26" s="53"/>
      <c r="P26" s="53"/>
      <c r="Q26" s="53"/>
    </row>
    <row r="27" spans="1:17" s="58" customFormat="1" ht="19.5" customHeight="1">
      <c r="A27" s="43"/>
      <c r="B27" s="178" t="s">
        <v>19</v>
      </c>
      <c r="C27" s="43">
        <v>150</v>
      </c>
      <c r="D27" s="65">
        <v>150</v>
      </c>
      <c r="E27" s="65">
        <v>150</v>
      </c>
      <c r="F27" s="43">
        <v>0.45</v>
      </c>
      <c r="G27" s="43">
        <v>0</v>
      </c>
      <c r="H27" s="69">
        <v>15.3</v>
      </c>
      <c r="I27" s="43">
        <v>62.1</v>
      </c>
      <c r="J27" s="67"/>
      <c r="K27" s="67"/>
      <c r="L27" s="67"/>
      <c r="M27" s="67"/>
      <c r="N27" s="67"/>
      <c r="O27" s="67"/>
      <c r="P27" s="67"/>
      <c r="Q27" s="67"/>
    </row>
    <row r="28" spans="1:17" ht="20.100000000000001" customHeight="1">
      <c r="A28" s="46"/>
      <c r="B28" s="68" t="s">
        <v>36</v>
      </c>
      <c r="C28" s="48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50"/>
      <c r="O28" s="49"/>
      <c r="P28" s="49"/>
      <c r="Q28" s="49"/>
    </row>
    <row r="29" spans="1:17" s="39" customFormat="1" ht="20.100000000000001" customHeight="1">
      <c r="A29" s="43">
        <v>4</v>
      </c>
      <c r="B29" s="64" t="s">
        <v>382</v>
      </c>
      <c r="C29" s="43">
        <v>60</v>
      </c>
      <c r="D29" s="65"/>
      <c r="E29" s="65"/>
      <c r="F29" s="43">
        <v>0.5</v>
      </c>
      <c r="G29" s="43">
        <v>3.04</v>
      </c>
      <c r="H29" s="43">
        <v>3.19</v>
      </c>
      <c r="I29" s="43">
        <v>42.01</v>
      </c>
      <c r="J29" s="164"/>
      <c r="K29" s="164"/>
      <c r="L29" s="164"/>
      <c r="M29" s="164"/>
      <c r="N29" s="164"/>
      <c r="O29" s="164"/>
      <c r="P29" s="164"/>
      <c r="Q29" s="164"/>
    </row>
    <row r="30" spans="1:17" s="39" customFormat="1" ht="20.100000000000001" customHeight="1">
      <c r="A30" s="59"/>
      <c r="B30" s="60" t="s">
        <v>194</v>
      </c>
      <c r="C30" s="61"/>
      <c r="D30" s="54">
        <v>65</v>
      </c>
      <c r="E30" s="54">
        <v>50.4</v>
      </c>
      <c r="F30" s="53"/>
      <c r="G30" s="53"/>
      <c r="H30" s="53"/>
      <c r="I30" s="53"/>
    </row>
    <row r="31" spans="1:17" s="39" customFormat="1" ht="20.100000000000001" customHeight="1">
      <c r="A31" s="59"/>
      <c r="B31" s="60" t="s">
        <v>37</v>
      </c>
      <c r="C31" s="61"/>
      <c r="D31" s="54">
        <v>8</v>
      </c>
      <c r="E31" s="54">
        <v>6</v>
      </c>
      <c r="F31" s="53"/>
      <c r="G31" s="53"/>
      <c r="H31" s="53"/>
      <c r="I31" s="53"/>
    </row>
    <row r="32" spans="1:17" s="39" customFormat="1" ht="20.100000000000001" customHeight="1">
      <c r="A32" s="59"/>
      <c r="B32" s="60" t="s">
        <v>40</v>
      </c>
      <c r="C32" s="61"/>
      <c r="D32" s="54">
        <v>6</v>
      </c>
      <c r="E32" s="54">
        <v>6</v>
      </c>
      <c r="F32" s="53"/>
      <c r="G32" s="53"/>
      <c r="H32" s="53"/>
      <c r="I32" s="53"/>
    </row>
    <row r="33" spans="1:17" s="39" customFormat="1" ht="20.100000000000001" customHeight="1">
      <c r="A33" s="59"/>
      <c r="B33" s="60" t="s">
        <v>35</v>
      </c>
      <c r="C33" s="61"/>
      <c r="D33" s="54">
        <v>3</v>
      </c>
      <c r="E33" s="54">
        <v>3</v>
      </c>
      <c r="F33" s="53"/>
      <c r="G33" s="53"/>
      <c r="H33" s="53"/>
      <c r="I33" s="53"/>
    </row>
    <row r="34" spans="1:17" s="39" customFormat="1" ht="20.100000000000001" customHeight="1">
      <c r="A34" s="59"/>
      <c r="B34" s="60" t="s">
        <v>184</v>
      </c>
      <c r="C34" s="61"/>
      <c r="D34" s="54">
        <v>0.01</v>
      </c>
      <c r="E34" s="54">
        <v>0.01</v>
      </c>
      <c r="F34" s="53"/>
      <c r="G34" s="53"/>
      <c r="H34" s="53"/>
      <c r="I34" s="53"/>
    </row>
    <row r="35" spans="1:17" s="12" customFormat="1" ht="20.100000000000001" customHeight="1">
      <c r="A35" s="209">
        <v>1</v>
      </c>
      <c r="B35" s="209">
        <v>2</v>
      </c>
      <c r="C35" s="210">
        <v>3</v>
      </c>
      <c r="D35" s="210"/>
      <c r="E35" s="210"/>
      <c r="F35" s="210">
        <v>4</v>
      </c>
      <c r="G35" s="210">
        <v>5</v>
      </c>
      <c r="H35" s="210">
        <v>6</v>
      </c>
      <c r="I35" s="210">
        <v>7</v>
      </c>
      <c r="J35" s="211">
        <v>8</v>
      </c>
      <c r="K35" s="211">
        <v>9</v>
      </c>
      <c r="L35" s="211">
        <v>10</v>
      </c>
      <c r="M35" s="212">
        <v>11</v>
      </c>
      <c r="N35" s="211">
        <v>12</v>
      </c>
      <c r="O35" s="211">
        <v>13</v>
      </c>
      <c r="P35" s="211">
        <v>14</v>
      </c>
      <c r="Q35" s="212">
        <v>15</v>
      </c>
    </row>
    <row r="36" spans="1:17" s="71" customFormat="1" ht="20.100000000000001" customHeight="1">
      <c r="A36" s="69">
        <v>35</v>
      </c>
      <c r="B36" s="70" t="s">
        <v>338</v>
      </c>
      <c r="C36" s="43" t="s">
        <v>379</v>
      </c>
      <c r="D36" s="43"/>
      <c r="E36" s="57"/>
      <c r="F36" s="43">
        <v>1.7</v>
      </c>
      <c r="G36" s="43">
        <v>5.58</v>
      </c>
      <c r="H36" s="43">
        <v>8.84</v>
      </c>
      <c r="I36" s="43">
        <v>91.66</v>
      </c>
    </row>
    <row r="37" spans="1:17" s="39" customFormat="1" ht="20.100000000000001" customHeight="1">
      <c r="A37" s="105"/>
      <c r="B37" s="119" t="s">
        <v>248</v>
      </c>
      <c r="C37" s="42"/>
      <c r="D37" s="127"/>
      <c r="E37" s="99">
        <v>150</v>
      </c>
      <c r="F37" s="42"/>
      <c r="G37" s="42"/>
      <c r="H37" s="42"/>
      <c r="I37" s="42"/>
    </row>
    <row r="38" spans="1:17" s="39" customFormat="1" ht="20.100000000000001" customHeight="1">
      <c r="A38" s="38"/>
      <c r="B38" s="72" t="s">
        <v>112</v>
      </c>
      <c r="C38" s="43"/>
      <c r="D38" s="65">
        <v>40</v>
      </c>
      <c r="E38" s="65">
        <v>35</v>
      </c>
      <c r="F38" s="44">
        <v>12.32</v>
      </c>
      <c r="G38" s="44">
        <v>6.16</v>
      </c>
      <c r="H38" s="44">
        <v>0</v>
      </c>
      <c r="I38" s="44">
        <v>107.2</v>
      </c>
      <c r="J38" s="44"/>
      <c r="K38" s="44"/>
      <c r="L38" s="44"/>
      <c r="M38" s="44"/>
      <c r="N38" s="44"/>
      <c r="O38" s="44"/>
      <c r="P38" s="44"/>
      <c r="Q38" s="44"/>
    </row>
    <row r="39" spans="1:17" s="39" customFormat="1" ht="20.100000000000001" customHeight="1">
      <c r="A39" s="59"/>
      <c r="B39" s="60" t="s">
        <v>45</v>
      </c>
      <c r="C39" s="61"/>
      <c r="D39" s="54">
        <v>70.400000000000006</v>
      </c>
      <c r="E39" s="63">
        <v>56.32</v>
      </c>
      <c r="F39" s="92"/>
      <c r="G39" s="53"/>
      <c r="H39" s="53"/>
      <c r="I39" s="53"/>
    </row>
    <row r="40" spans="1:17" s="39" customFormat="1" ht="20.100000000000001" customHeight="1">
      <c r="A40" s="59"/>
      <c r="B40" s="60" t="s">
        <v>38</v>
      </c>
      <c r="C40" s="61"/>
      <c r="D40" s="54">
        <v>50.6</v>
      </c>
      <c r="E40" s="63">
        <v>38</v>
      </c>
      <c r="F40" s="53"/>
      <c r="G40" s="53"/>
      <c r="H40" s="53"/>
      <c r="I40" s="53"/>
    </row>
    <row r="41" spans="1:17" s="39" customFormat="1" ht="20.100000000000001" customHeight="1">
      <c r="A41" s="59"/>
      <c r="B41" s="60" t="s">
        <v>37</v>
      </c>
      <c r="C41" s="61"/>
      <c r="D41" s="54">
        <v>11</v>
      </c>
      <c r="E41" s="63">
        <v>9</v>
      </c>
      <c r="F41" s="53"/>
      <c r="G41" s="53"/>
      <c r="H41" s="53"/>
      <c r="I41" s="53"/>
    </row>
    <row r="42" spans="1:17" s="39" customFormat="1" ht="20.100000000000001" customHeight="1">
      <c r="A42" s="59"/>
      <c r="B42" s="60" t="s">
        <v>117</v>
      </c>
      <c r="C42" s="61"/>
      <c r="D42" s="54">
        <v>12</v>
      </c>
      <c r="E42" s="63">
        <v>10</v>
      </c>
      <c r="F42" s="53"/>
      <c r="G42" s="53"/>
      <c r="H42" s="53"/>
      <c r="I42" s="53"/>
    </row>
    <row r="43" spans="1:17" s="39" customFormat="1" ht="20.100000000000001" customHeight="1">
      <c r="A43" s="59"/>
      <c r="B43" s="60" t="s">
        <v>35</v>
      </c>
      <c r="C43" s="61"/>
      <c r="D43" s="54">
        <v>1.3</v>
      </c>
      <c r="E43" s="63">
        <v>1.3</v>
      </c>
      <c r="F43" s="53"/>
      <c r="G43" s="53"/>
      <c r="H43" s="53"/>
      <c r="I43" s="53"/>
    </row>
    <row r="44" spans="1:17" s="39" customFormat="1" ht="20.100000000000001" customHeight="1">
      <c r="A44" s="59"/>
      <c r="B44" s="60" t="s">
        <v>34</v>
      </c>
      <c r="C44" s="61"/>
      <c r="D44" s="54">
        <v>4</v>
      </c>
      <c r="E44" s="63">
        <v>4</v>
      </c>
      <c r="F44" s="53"/>
      <c r="G44" s="53"/>
      <c r="H44" s="53"/>
      <c r="I44" s="53"/>
    </row>
    <row r="45" spans="1:17" s="39" customFormat="1" ht="20.100000000000001" customHeight="1">
      <c r="A45" s="59"/>
      <c r="B45" s="79" t="s">
        <v>169</v>
      </c>
      <c r="C45" s="61"/>
      <c r="D45" s="77">
        <v>3</v>
      </c>
      <c r="E45" s="63">
        <v>3</v>
      </c>
      <c r="F45" s="53"/>
      <c r="G45" s="53"/>
      <c r="H45" s="53"/>
      <c r="I45" s="53"/>
    </row>
    <row r="46" spans="1:17" s="39" customFormat="1" ht="20.100000000000001" customHeight="1">
      <c r="A46" s="59"/>
      <c r="B46" s="79" t="s">
        <v>339</v>
      </c>
      <c r="C46" s="61"/>
      <c r="D46" s="77">
        <v>0.2</v>
      </c>
      <c r="E46" s="63">
        <v>0.2</v>
      </c>
      <c r="F46" s="53"/>
      <c r="G46" s="53"/>
      <c r="H46" s="53"/>
      <c r="I46" s="53"/>
    </row>
    <row r="47" spans="1:17" s="39" customFormat="1" ht="20.100000000000001" customHeight="1">
      <c r="A47" s="59"/>
      <c r="B47" s="79" t="s">
        <v>42</v>
      </c>
      <c r="C47" s="61"/>
      <c r="D47" s="77">
        <v>10</v>
      </c>
      <c r="E47" s="63">
        <v>10</v>
      </c>
      <c r="F47" s="51"/>
      <c r="G47" s="53"/>
      <c r="H47" s="53"/>
      <c r="I47" s="53"/>
    </row>
    <row r="48" spans="1:17" s="71" customFormat="1" ht="18.75" customHeight="1">
      <c r="A48" s="69">
        <v>172</v>
      </c>
      <c r="B48" s="74" t="s">
        <v>208</v>
      </c>
      <c r="C48" s="43">
        <v>110</v>
      </c>
      <c r="D48" s="75"/>
      <c r="E48" s="43" t="s">
        <v>266</v>
      </c>
      <c r="F48" s="43">
        <v>23.32</v>
      </c>
      <c r="G48" s="75">
        <v>28.95</v>
      </c>
      <c r="H48" s="75">
        <v>4.7</v>
      </c>
      <c r="I48" s="75">
        <v>370.15</v>
      </c>
    </row>
    <row r="49" spans="1:17" s="58" customFormat="1" ht="18.75" customHeight="1">
      <c r="A49" s="59"/>
      <c r="B49" s="76" t="s">
        <v>209</v>
      </c>
      <c r="C49" s="61"/>
      <c r="D49" s="77">
        <v>124</v>
      </c>
      <c r="E49" s="54">
        <v>103</v>
      </c>
      <c r="F49" s="78"/>
      <c r="G49" s="78"/>
      <c r="H49" s="78"/>
      <c r="I49" s="78"/>
    </row>
    <row r="50" spans="1:17" s="39" customFormat="1" ht="18.75" customHeight="1">
      <c r="A50" s="59"/>
      <c r="B50" s="79" t="s">
        <v>40</v>
      </c>
      <c r="C50" s="61"/>
      <c r="D50" s="77">
        <v>9</v>
      </c>
      <c r="E50" s="54">
        <v>9</v>
      </c>
      <c r="F50" s="52"/>
      <c r="G50" s="52"/>
      <c r="H50" s="52"/>
      <c r="I50" s="52"/>
    </row>
    <row r="51" spans="1:17" s="39" customFormat="1" ht="20.100000000000001" customHeight="1">
      <c r="A51" s="65">
        <v>236</v>
      </c>
      <c r="B51" s="86" t="s">
        <v>190</v>
      </c>
      <c r="C51" s="43"/>
      <c r="D51" s="43"/>
      <c r="E51" s="43">
        <v>40</v>
      </c>
      <c r="F51" s="43"/>
      <c r="G51" s="43"/>
      <c r="H51" s="43"/>
      <c r="I51" s="43"/>
    </row>
    <row r="52" spans="1:17" s="39" customFormat="1" ht="20.100000000000001" customHeight="1">
      <c r="A52" s="59"/>
      <c r="B52" s="53" t="s">
        <v>41</v>
      </c>
      <c r="C52" s="54"/>
      <c r="D52" s="54">
        <v>1</v>
      </c>
      <c r="E52" s="54">
        <v>1</v>
      </c>
      <c r="F52" s="53"/>
      <c r="G52" s="53"/>
      <c r="H52" s="53"/>
      <c r="I52" s="53"/>
    </row>
    <row r="53" spans="1:17" s="39" customFormat="1" ht="20.100000000000001" customHeight="1">
      <c r="A53" s="59"/>
      <c r="B53" s="53" t="s">
        <v>34</v>
      </c>
      <c r="C53" s="54"/>
      <c r="D53" s="54">
        <v>1</v>
      </c>
      <c r="E53" s="54">
        <v>1</v>
      </c>
      <c r="F53" s="53"/>
      <c r="G53" s="53"/>
      <c r="H53" s="53"/>
      <c r="I53" s="53"/>
    </row>
    <row r="54" spans="1:17" s="39" customFormat="1" ht="20.100000000000001" customHeight="1">
      <c r="A54" s="59"/>
      <c r="B54" s="53" t="s">
        <v>42</v>
      </c>
      <c r="C54" s="54"/>
      <c r="D54" s="54">
        <v>20</v>
      </c>
      <c r="E54" s="54">
        <v>20</v>
      </c>
      <c r="F54" s="53"/>
      <c r="G54" s="53"/>
      <c r="H54" s="53"/>
      <c r="I54" s="53"/>
    </row>
    <row r="55" spans="1:17" s="39" customFormat="1" ht="20.100000000000001" customHeight="1">
      <c r="A55" s="43">
        <v>196</v>
      </c>
      <c r="B55" s="80" t="s">
        <v>147</v>
      </c>
      <c r="C55" s="43">
        <v>150</v>
      </c>
      <c r="D55" s="81"/>
      <c r="E55" s="43"/>
      <c r="F55" s="109">
        <v>8.73</v>
      </c>
      <c r="G55" s="43">
        <v>5.43</v>
      </c>
      <c r="H55" s="81">
        <v>45</v>
      </c>
      <c r="I55" s="43">
        <v>263.8</v>
      </c>
      <c r="J55" s="164"/>
      <c r="K55" s="164"/>
      <c r="L55" s="164"/>
      <c r="M55" s="164"/>
      <c r="N55" s="164"/>
      <c r="O55" s="164"/>
      <c r="P55" s="164"/>
      <c r="Q55" s="164"/>
    </row>
    <row r="56" spans="1:17" s="39" customFormat="1" ht="20.100000000000001" customHeight="1">
      <c r="A56" s="232"/>
      <c r="B56" s="82" t="s">
        <v>148</v>
      </c>
      <c r="C56" s="54"/>
      <c r="D56" s="83">
        <v>69</v>
      </c>
      <c r="E56" s="54">
        <v>69</v>
      </c>
      <c r="F56" s="110"/>
      <c r="G56" s="53"/>
      <c r="H56" s="82"/>
      <c r="I56" s="53"/>
    </row>
    <row r="57" spans="1:17" s="39" customFormat="1" ht="20.100000000000001" customHeight="1">
      <c r="A57" s="236"/>
      <c r="B57" s="82" t="s">
        <v>34</v>
      </c>
      <c r="C57" s="54"/>
      <c r="D57" s="83">
        <v>6.75</v>
      </c>
      <c r="E57" s="54">
        <v>6.75</v>
      </c>
      <c r="F57" s="110"/>
      <c r="G57" s="53"/>
      <c r="H57" s="82"/>
      <c r="I57" s="53"/>
    </row>
    <row r="58" spans="1:17" s="39" customFormat="1" ht="20.100000000000001" customHeight="1">
      <c r="A58" s="43">
        <v>255</v>
      </c>
      <c r="B58" s="80" t="s">
        <v>60</v>
      </c>
      <c r="C58" s="43">
        <v>200</v>
      </c>
      <c r="D58" s="81"/>
      <c r="E58" s="43"/>
      <c r="F58" s="81">
        <v>0.56000000000000005</v>
      </c>
      <c r="G58" s="43">
        <v>0</v>
      </c>
      <c r="H58" s="81">
        <v>27.89</v>
      </c>
      <c r="I58" s="43">
        <v>113.79</v>
      </c>
      <c r="J58" s="164"/>
      <c r="K58" s="164"/>
      <c r="L58" s="164"/>
      <c r="M58" s="164"/>
      <c r="N58" s="164"/>
      <c r="O58" s="164"/>
      <c r="P58" s="164"/>
      <c r="Q58" s="164"/>
    </row>
    <row r="59" spans="1:17" s="39" customFormat="1" ht="20.100000000000001" customHeight="1">
      <c r="A59" s="59"/>
      <c r="B59" s="53" t="s">
        <v>119</v>
      </c>
      <c r="C59" s="59"/>
      <c r="D59" s="63">
        <v>25</v>
      </c>
      <c r="E59" s="63">
        <v>25</v>
      </c>
      <c r="F59" s="59"/>
      <c r="G59" s="59"/>
      <c r="H59" s="63"/>
      <c r="I59" s="54"/>
    </row>
    <row r="60" spans="1:17" s="39" customFormat="1" ht="20.100000000000001" customHeight="1">
      <c r="A60" s="59"/>
      <c r="B60" s="51" t="s">
        <v>35</v>
      </c>
      <c r="C60" s="41"/>
      <c r="D60" s="63">
        <v>15</v>
      </c>
      <c r="E60" s="63">
        <v>15</v>
      </c>
      <c r="F60" s="59"/>
      <c r="G60" s="59"/>
      <c r="H60" s="63"/>
      <c r="I60" s="54"/>
    </row>
    <row r="61" spans="1:17" ht="20.100000000000001" customHeight="1">
      <c r="A61" s="43"/>
      <c r="B61" s="93" t="s">
        <v>6</v>
      </c>
      <c r="C61" s="43">
        <v>50</v>
      </c>
      <c r="D61" s="65">
        <v>50</v>
      </c>
      <c r="E61" s="65">
        <v>50</v>
      </c>
      <c r="F61" s="43">
        <v>4.5</v>
      </c>
      <c r="G61" s="43">
        <v>1.65</v>
      </c>
      <c r="H61" s="43">
        <v>24</v>
      </c>
      <c r="I61" s="43">
        <v>129.5</v>
      </c>
      <c r="J61" s="43"/>
      <c r="K61" s="43"/>
      <c r="L61" s="43"/>
      <c r="M61" s="43"/>
      <c r="N61" s="43"/>
      <c r="O61" s="43"/>
      <c r="P61" s="43"/>
      <c r="Q61" s="43"/>
    </row>
    <row r="62" spans="1:17" s="39" customFormat="1" ht="20.100000000000001" customHeight="1">
      <c r="A62" s="61"/>
      <c r="B62" s="160" t="s">
        <v>3</v>
      </c>
      <c r="C62" s="61">
        <v>50</v>
      </c>
      <c r="D62" s="77">
        <v>50</v>
      </c>
      <c r="E62" s="54">
        <v>50</v>
      </c>
      <c r="F62" s="78">
        <v>4.0599999999999996</v>
      </c>
      <c r="G62" s="78">
        <v>1.05</v>
      </c>
      <c r="H62" s="78">
        <v>25.09</v>
      </c>
      <c r="I62" s="78">
        <v>121</v>
      </c>
      <c r="J62" s="52"/>
      <c r="K62" s="52"/>
      <c r="L62" s="52"/>
      <c r="M62" s="52"/>
      <c r="N62" s="52"/>
      <c r="O62" s="52"/>
      <c r="P62" s="52"/>
      <c r="Q62" s="52"/>
    </row>
    <row r="63" spans="1:17" ht="20.100000000000001" customHeight="1">
      <c r="A63" s="46"/>
      <c r="B63" s="46" t="s">
        <v>4</v>
      </c>
      <c r="C63" s="48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50"/>
      <c r="O63" s="49"/>
      <c r="P63" s="49"/>
      <c r="Q63" s="49"/>
    </row>
    <row r="64" spans="1:17" s="85" customFormat="1" ht="20.100000000000001" customHeight="1">
      <c r="A64" s="40"/>
      <c r="B64" s="84" t="s">
        <v>120</v>
      </c>
      <c r="C64" s="40">
        <v>200</v>
      </c>
      <c r="D64" s="65">
        <v>200</v>
      </c>
      <c r="E64" s="65">
        <v>200</v>
      </c>
      <c r="F64" s="40">
        <v>1.4</v>
      </c>
      <c r="G64" s="40">
        <v>0</v>
      </c>
      <c r="H64" s="40">
        <v>26.6</v>
      </c>
      <c r="I64" s="40">
        <v>110</v>
      </c>
      <c r="J64" s="88"/>
      <c r="K64" s="88"/>
      <c r="L64" s="88"/>
      <c r="M64" s="88"/>
      <c r="N64" s="88"/>
      <c r="O64" s="88"/>
      <c r="P64" s="88"/>
      <c r="Q64" s="88"/>
    </row>
    <row r="65" spans="1:17" s="39" customFormat="1" ht="20.100000000000001" customHeight="1">
      <c r="A65" s="43">
        <v>299</v>
      </c>
      <c r="B65" s="57" t="s">
        <v>361</v>
      </c>
      <c r="C65" s="43">
        <v>60</v>
      </c>
      <c r="D65" s="43"/>
      <c r="E65" s="69"/>
      <c r="F65" s="69">
        <v>7.08</v>
      </c>
      <c r="G65" s="69">
        <v>2.63</v>
      </c>
      <c r="H65" s="69">
        <v>41.81</v>
      </c>
      <c r="I65" s="43">
        <v>219.07</v>
      </c>
      <c r="J65" s="164"/>
      <c r="K65" s="164"/>
      <c r="L65" s="164"/>
      <c r="M65" s="164"/>
      <c r="N65" s="164"/>
      <c r="O65" s="164"/>
      <c r="P65" s="164"/>
      <c r="Q65" s="164"/>
    </row>
    <row r="66" spans="1:17" s="39" customFormat="1" ht="20.100000000000001" customHeight="1">
      <c r="A66" s="59"/>
      <c r="B66" s="79" t="s">
        <v>75</v>
      </c>
      <c r="C66" s="61"/>
      <c r="D66" s="77">
        <v>29.8</v>
      </c>
      <c r="E66" s="54">
        <v>29.8</v>
      </c>
      <c r="F66" s="52"/>
      <c r="G66" s="52"/>
      <c r="H66" s="52"/>
      <c r="I66" s="52"/>
    </row>
    <row r="67" spans="1:17" s="39" customFormat="1" ht="20.100000000000001" customHeight="1">
      <c r="A67" s="59"/>
      <c r="B67" s="79" t="s">
        <v>35</v>
      </c>
      <c r="C67" s="61"/>
      <c r="D67" s="77">
        <v>1.6</v>
      </c>
      <c r="E67" s="54">
        <v>1.6</v>
      </c>
      <c r="F67" s="52"/>
      <c r="G67" s="52"/>
      <c r="H67" s="52"/>
      <c r="I67" s="52"/>
    </row>
    <row r="68" spans="1:17" s="39" customFormat="1" ht="20.100000000000001" customHeight="1">
      <c r="A68" s="59"/>
      <c r="B68" s="79" t="s">
        <v>34</v>
      </c>
      <c r="C68" s="61"/>
      <c r="D68" s="77">
        <v>1.3</v>
      </c>
      <c r="E68" s="54">
        <v>1.3</v>
      </c>
      <c r="F68" s="52"/>
      <c r="G68" s="52"/>
      <c r="H68" s="52"/>
      <c r="I68" s="52"/>
    </row>
    <row r="69" spans="1:17" s="39" customFormat="1" ht="20.100000000000001" customHeight="1">
      <c r="A69" s="59"/>
      <c r="B69" s="79" t="s">
        <v>66</v>
      </c>
      <c r="C69" s="61"/>
      <c r="D69" s="77">
        <v>1.5</v>
      </c>
      <c r="E69" s="54">
        <v>1.5</v>
      </c>
      <c r="F69" s="52"/>
      <c r="G69" s="52"/>
      <c r="H69" s="52"/>
      <c r="I69" s="52"/>
    </row>
    <row r="70" spans="1:17" s="39" customFormat="1" ht="20.100000000000001" customHeight="1">
      <c r="A70" s="59"/>
      <c r="B70" s="79" t="s">
        <v>71</v>
      </c>
      <c r="C70" s="61"/>
      <c r="D70" s="77">
        <v>0.5</v>
      </c>
      <c r="E70" s="54">
        <v>0.5</v>
      </c>
      <c r="F70" s="52"/>
      <c r="G70" s="52"/>
      <c r="H70" s="52"/>
      <c r="I70" s="52"/>
    </row>
    <row r="71" spans="1:17" s="39" customFormat="1" ht="20.100000000000001" customHeight="1">
      <c r="A71" s="59"/>
      <c r="B71" s="79" t="s">
        <v>70</v>
      </c>
      <c r="C71" s="61"/>
      <c r="D71" s="77">
        <v>0.9</v>
      </c>
      <c r="E71" s="54">
        <v>0.9</v>
      </c>
      <c r="F71" s="52"/>
      <c r="G71" s="52"/>
      <c r="H71" s="52"/>
      <c r="I71" s="52"/>
    </row>
    <row r="72" spans="1:17" s="39" customFormat="1" ht="20.100000000000001" customHeight="1">
      <c r="A72" s="59"/>
      <c r="B72" s="79" t="s">
        <v>83</v>
      </c>
      <c r="C72" s="61"/>
      <c r="D72" s="77">
        <v>1.4</v>
      </c>
      <c r="E72" s="54">
        <v>1.4</v>
      </c>
      <c r="F72" s="52"/>
      <c r="G72" s="52"/>
      <c r="H72" s="52"/>
      <c r="I72" s="52"/>
    </row>
    <row r="73" spans="1:17" s="39" customFormat="1" ht="20.100000000000001" customHeight="1">
      <c r="A73" s="61"/>
      <c r="B73" s="107" t="s">
        <v>171</v>
      </c>
      <c r="C73" s="61"/>
      <c r="D73" s="77">
        <v>0.2</v>
      </c>
      <c r="E73" s="54">
        <v>0.2</v>
      </c>
      <c r="F73" s="52"/>
      <c r="G73" s="52"/>
      <c r="H73" s="52"/>
      <c r="I73" s="52"/>
    </row>
    <row r="74" spans="1:17" s="39" customFormat="1" ht="20.100000000000001" customHeight="1">
      <c r="A74" s="42"/>
      <c r="B74" s="107" t="s">
        <v>66</v>
      </c>
      <c r="C74" s="61"/>
      <c r="D74" s="77">
        <v>1.3</v>
      </c>
      <c r="E74" s="54">
        <v>1.3</v>
      </c>
      <c r="F74" s="52"/>
      <c r="G74" s="52"/>
      <c r="H74" s="52"/>
      <c r="I74" s="52"/>
    </row>
    <row r="75" spans="1:17" s="39" customFormat="1" ht="20.100000000000001" customHeight="1">
      <c r="A75" s="43"/>
      <c r="B75" s="64" t="s">
        <v>62</v>
      </c>
      <c r="C75" s="43"/>
      <c r="D75" s="43">
        <v>30.3</v>
      </c>
      <c r="E75" s="43">
        <v>30</v>
      </c>
      <c r="F75" s="86"/>
      <c r="G75" s="86"/>
      <c r="H75" s="86"/>
      <c r="I75" s="86"/>
      <c r="J75" s="164"/>
      <c r="K75" s="164"/>
      <c r="L75" s="164"/>
      <c r="M75" s="164"/>
      <c r="N75" s="164"/>
      <c r="O75" s="164"/>
      <c r="P75" s="164"/>
      <c r="Q75" s="164"/>
    </row>
    <row r="76" spans="1:17" s="85" customFormat="1" ht="25.5" customHeight="1">
      <c r="A76" s="40"/>
      <c r="B76" s="70" t="s">
        <v>245</v>
      </c>
      <c r="C76" s="40">
        <v>40</v>
      </c>
      <c r="D76" s="65">
        <v>40</v>
      </c>
      <c r="E76" s="65">
        <v>40</v>
      </c>
      <c r="F76" s="40">
        <v>3.92</v>
      </c>
      <c r="G76" s="40">
        <v>3.96</v>
      </c>
      <c r="H76" s="40">
        <v>27.24</v>
      </c>
      <c r="I76" s="40">
        <v>160</v>
      </c>
      <c r="J76" s="88"/>
      <c r="K76" s="88"/>
      <c r="L76" s="88"/>
      <c r="M76" s="88"/>
      <c r="N76" s="88"/>
      <c r="O76" s="88"/>
      <c r="P76" s="88"/>
      <c r="Q76" s="88"/>
    </row>
    <row r="77" spans="1:17" s="12" customFormat="1" ht="20.100000000000001" customHeight="1">
      <c r="A77" s="209">
        <v>1</v>
      </c>
      <c r="B77" s="209">
        <v>2</v>
      </c>
      <c r="C77" s="210">
        <v>3</v>
      </c>
      <c r="D77" s="210"/>
      <c r="E77" s="210"/>
      <c r="F77" s="210">
        <v>4</v>
      </c>
      <c r="G77" s="210">
        <v>5</v>
      </c>
      <c r="H77" s="210">
        <v>6</v>
      </c>
      <c r="I77" s="210">
        <v>7</v>
      </c>
      <c r="J77" s="211">
        <v>8</v>
      </c>
      <c r="K77" s="211">
        <v>9</v>
      </c>
      <c r="L77" s="211">
        <v>10</v>
      </c>
      <c r="M77" s="212">
        <v>11</v>
      </c>
      <c r="N77" s="211">
        <v>12</v>
      </c>
      <c r="O77" s="211">
        <v>13</v>
      </c>
      <c r="P77" s="211">
        <v>14</v>
      </c>
      <c r="Q77" s="212">
        <v>15</v>
      </c>
    </row>
    <row r="78" spans="1:17" ht="19.5" customHeight="1">
      <c r="A78" s="46"/>
      <c r="B78" s="46" t="s">
        <v>39</v>
      </c>
      <c r="C78" s="48"/>
      <c r="D78" s="49"/>
      <c r="E78" s="49"/>
      <c r="F78" s="49"/>
      <c r="G78" s="49"/>
      <c r="H78" s="49"/>
      <c r="I78" s="50"/>
      <c r="J78" s="49"/>
      <c r="K78" s="49"/>
      <c r="L78" s="49"/>
      <c r="M78" s="50"/>
      <c r="N78" s="49"/>
      <c r="O78" s="49"/>
      <c r="P78" s="49"/>
      <c r="Q78" s="50"/>
    </row>
    <row r="79" spans="1:17" s="23" customFormat="1" ht="20.100000000000001" customHeight="1">
      <c r="A79" s="43">
        <v>189</v>
      </c>
      <c r="B79" s="80" t="s">
        <v>383</v>
      </c>
      <c r="C79" s="43">
        <v>100</v>
      </c>
      <c r="D79" s="81"/>
      <c r="E79" s="43" t="s">
        <v>267</v>
      </c>
      <c r="F79" s="43">
        <v>11.02</v>
      </c>
      <c r="G79" s="43">
        <v>12.45</v>
      </c>
      <c r="H79" s="43">
        <v>7.52</v>
      </c>
      <c r="I79" s="43">
        <v>186.09</v>
      </c>
      <c r="J79" s="168"/>
      <c r="K79" s="168"/>
      <c r="L79" s="168"/>
      <c r="M79" s="168"/>
      <c r="N79" s="168"/>
      <c r="O79" s="168"/>
      <c r="P79" s="168"/>
      <c r="Q79" s="168"/>
    </row>
    <row r="80" spans="1:17" s="208" customFormat="1" ht="20.100000000000001" customHeight="1">
      <c r="A80" s="59"/>
      <c r="B80" s="79" t="s">
        <v>362</v>
      </c>
      <c r="C80" s="92"/>
      <c r="D80" s="77">
        <v>110</v>
      </c>
      <c r="E80" s="77">
        <v>55</v>
      </c>
      <c r="F80" s="52"/>
      <c r="G80" s="77"/>
      <c r="H80" s="77"/>
      <c r="I80" s="77"/>
    </row>
    <row r="81" spans="1:17" s="208" customFormat="1" ht="20.100000000000001" customHeight="1">
      <c r="A81" s="59"/>
      <c r="B81" s="79" t="s">
        <v>316</v>
      </c>
      <c r="C81" s="53"/>
      <c r="D81" s="77">
        <v>95</v>
      </c>
      <c r="E81" s="77">
        <v>55</v>
      </c>
      <c r="F81" s="52"/>
      <c r="G81" s="77"/>
      <c r="H81" s="77"/>
      <c r="I81" s="77"/>
    </row>
    <row r="82" spans="1:17" s="208" customFormat="1" ht="20.100000000000001" customHeight="1">
      <c r="A82" s="59"/>
      <c r="B82" s="79" t="s">
        <v>3</v>
      </c>
      <c r="C82" s="53"/>
      <c r="D82" s="77">
        <v>12.6</v>
      </c>
      <c r="E82" s="77">
        <v>12.6</v>
      </c>
      <c r="F82" s="52"/>
      <c r="G82" s="77"/>
      <c r="H82" s="77"/>
      <c r="I82" s="77"/>
    </row>
    <row r="83" spans="1:17" s="208" customFormat="1" ht="20.100000000000001" customHeight="1">
      <c r="A83" s="59"/>
      <c r="B83" s="79" t="s">
        <v>32</v>
      </c>
      <c r="C83" s="53"/>
      <c r="D83" s="77">
        <v>18.2</v>
      </c>
      <c r="E83" s="77">
        <v>18.2</v>
      </c>
      <c r="F83" s="52"/>
      <c r="G83" s="77"/>
      <c r="H83" s="77"/>
      <c r="I83" s="77"/>
    </row>
    <row r="84" spans="1:17" s="208" customFormat="1" ht="20.100000000000001" customHeight="1">
      <c r="A84" s="61"/>
      <c r="B84" s="79" t="s">
        <v>363</v>
      </c>
      <c r="C84" s="53"/>
      <c r="D84" s="77">
        <v>7</v>
      </c>
      <c r="E84" s="77">
        <v>7</v>
      </c>
      <c r="F84" s="52"/>
      <c r="G84" s="77"/>
      <c r="H84" s="77"/>
      <c r="I84" s="77"/>
    </row>
    <row r="85" spans="1:17" s="208" customFormat="1" ht="20.100000000000001" customHeight="1">
      <c r="A85" s="42"/>
      <c r="B85" s="79" t="s">
        <v>40</v>
      </c>
      <c r="C85" s="51"/>
      <c r="D85" s="77">
        <v>4.2</v>
      </c>
      <c r="E85" s="77">
        <v>4.2</v>
      </c>
      <c r="F85" s="52"/>
      <c r="G85" s="77"/>
      <c r="H85" s="77"/>
      <c r="I85" s="77"/>
    </row>
    <row r="86" spans="1:17" s="208" customFormat="1" ht="20.100000000000001" customHeight="1">
      <c r="A86" s="92"/>
      <c r="B86" s="103" t="s">
        <v>364</v>
      </c>
      <c r="C86" s="86"/>
      <c r="D86" s="96"/>
      <c r="E86" s="65">
        <v>30</v>
      </c>
      <c r="F86" s="96"/>
      <c r="G86" s="65"/>
      <c r="H86" s="96"/>
      <c r="I86" s="65"/>
    </row>
    <row r="87" spans="1:17" s="208" customFormat="1" ht="20.100000000000001" customHeight="1">
      <c r="A87" s="59"/>
      <c r="B87" s="79" t="s">
        <v>346</v>
      </c>
      <c r="C87" s="62"/>
      <c r="D87" s="77">
        <v>7.5</v>
      </c>
      <c r="E87" s="77">
        <v>7.5</v>
      </c>
      <c r="F87" s="77"/>
      <c r="G87" s="77"/>
      <c r="H87" s="77"/>
      <c r="I87" s="77"/>
    </row>
    <row r="88" spans="1:17" s="208" customFormat="1" ht="20.100000000000001" customHeight="1">
      <c r="A88" s="59"/>
      <c r="B88" s="79" t="s">
        <v>41</v>
      </c>
      <c r="C88" s="54"/>
      <c r="D88" s="77">
        <v>2.25</v>
      </c>
      <c r="E88" s="77">
        <v>2.25</v>
      </c>
      <c r="F88" s="77"/>
      <c r="G88" s="77"/>
      <c r="H88" s="77"/>
      <c r="I88" s="77"/>
    </row>
    <row r="89" spans="1:17" s="208" customFormat="1" ht="20.100000000000001" customHeight="1">
      <c r="A89" s="59"/>
      <c r="B89" s="79" t="s">
        <v>117</v>
      </c>
      <c r="C89" s="54"/>
      <c r="D89" s="77">
        <v>7.14</v>
      </c>
      <c r="E89" s="77">
        <v>6</v>
      </c>
      <c r="F89" s="77"/>
      <c r="G89" s="77"/>
      <c r="H89" s="77"/>
      <c r="I89" s="77"/>
    </row>
    <row r="90" spans="1:17" s="208" customFormat="1" ht="20.100000000000001" customHeight="1">
      <c r="A90" s="59"/>
      <c r="B90" s="79" t="s">
        <v>34</v>
      </c>
      <c r="C90" s="54"/>
      <c r="D90" s="77">
        <v>0.6</v>
      </c>
      <c r="E90" s="77">
        <v>0.6</v>
      </c>
      <c r="F90" s="77"/>
      <c r="G90" s="77"/>
      <c r="H90" s="77"/>
      <c r="I90" s="77"/>
    </row>
    <row r="91" spans="1:17" s="208" customFormat="1" ht="20.100000000000001" customHeight="1">
      <c r="A91" s="61"/>
      <c r="B91" s="79" t="s">
        <v>114</v>
      </c>
      <c r="C91" s="127"/>
      <c r="D91" s="77">
        <v>3</v>
      </c>
      <c r="E91" s="77">
        <v>3</v>
      </c>
      <c r="F91" s="77"/>
      <c r="G91" s="77"/>
      <c r="H91" s="77"/>
      <c r="I91" s="77"/>
    </row>
    <row r="92" spans="1:17" s="39" customFormat="1" ht="20.100000000000001" customHeight="1">
      <c r="A92" s="38">
        <v>83</v>
      </c>
      <c r="B92" s="80" t="s">
        <v>205</v>
      </c>
      <c r="C92" s="43">
        <v>150</v>
      </c>
      <c r="D92" s="81"/>
      <c r="E92" s="43"/>
      <c r="F92" s="81">
        <v>2.79</v>
      </c>
      <c r="G92" s="43">
        <v>11.15</v>
      </c>
      <c r="H92" s="81">
        <v>16.93</v>
      </c>
      <c r="I92" s="43">
        <v>179.24</v>
      </c>
      <c r="J92" s="164"/>
      <c r="K92" s="164"/>
      <c r="L92" s="164"/>
      <c r="M92" s="164"/>
      <c r="N92" s="164"/>
      <c r="O92" s="164"/>
      <c r="P92" s="164"/>
      <c r="Q92" s="164"/>
    </row>
    <row r="93" spans="1:17" s="39" customFormat="1" ht="20.100000000000001" customHeight="1">
      <c r="A93" s="232"/>
      <c r="B93" s="82" t="s">
        <v>38</v>
      </c>
      <c r="C93" s="54"/>
      <c r="D93" s="83">
        <v>80</v>
      </c>
      <c r="E93" s="54">
        <v>60</v>
      </c>
      <c r="F93" s="82"/>
      <c r="G93" s="53"/>
      <c r="H93" s="82"/>
      <c r="I93" s="53"/>
    </row>
    <row r="94" spans="1:17" s="39" customFormat="1" ht="20.100000000000001" customHeight="1">
      <c r="A94" s="233"/>
      <c r="B94" s="82" t="s">
        <v>37</v>
      </c>
      <c r="C94" s="54"/>
      <c r="D94" s="83">
        <v>47</v>
      </c>
      <c r="E94" s="54">
        <v>37.5</v>
      </c>
      <c r="F94" s="82"/>
      <c r="G94" s="53"/>
      <c r="H94" s="82"/>
      <c r="I94" s="53"/>
    </row>
    <row r="95" spans="1:17" s="39" customFormat="1" ht="20.100000000000001" customHeight="1">
      <c r="A95" s="233"/>
      <c r="B95" s="82" t="s">
        <v>194</v>
      </c>
      <c r="C95" s="54"/>
      <c r="D95" s="83">
        <v>37.5</v>
      </c>
      <c r="E95" s="54">
        <v>30</v>
      </c>
      <c r="F95" s="82"/>
      <c r="G95" s="53"/>
      <c r="H95" s="82"/>
      <c r="I95" s="53"/>
    </row>
    <row r="96" spans="1:17" s="39" customFormat="1" ht="20.100000000000001" customHeight="1">
      <c r="A96" s="61"/>
      <c r="B96" s="82" t="s">
        <v>113</v>
      </c>
      <c r="C96" s="54"/>
      <c r="D96" s="83">
        <v>15</v>
      </c>
      <c r="E96" s="54">
        <v>13</v>
      </c>
      <c r="F96" s="82"/>
      <c r="G96" s="53"/>
      <c r="H96" s="82"/>
      <c r="I96" s="53"/>
    </row>
    <row r="97" spans="1:17" s="39" customFormat="1" ht="20.100000000000001" customHeight="1">
      <c r="A97" s="61"/>
      <c r="B97" s="82" t="s">
        <v>34</v>
      </c>
      <c r="C97" s="54"/>
      <c r="D97" s="83">
        <v>6</v>
      </c>
      <c r="E97" s="54">
        <v>6</v>
      </c>
      <c r="F97" s="82"/>
      <c r="G97" s="53"/>
      <c r="H97" s="82"/>
      <c r="I97" s="53"/>
    </row>
    <row r="98" spans="1:17" s="39" customFormat="1" ht="20.100000000000001" customHeight="1">
      <c r="A98" s="43">
        <v>230</v>
      </c>
      <c r="B98" s="86" t="s">
        <v>199</v>
      </c>
      <c r="C98" s="43"/>
      <c r="D98" s="65">
        <v>50</v>
      </c>
      <c r="E98" s="65">
        <v>50</v>
      </c>
      <c r="F98" s="43"/>
      <c r="G98" s="43"/>
      <c r="H98" s="43"/>
      <c r="I98" s="43"/>
    </row>
    <row r="99" spans="1:17" s="39" customFormat="1" ht="20.100000000000001" customHeight="1">
      <c r="A99" s="61"/>
      <c r="B99" s="53" t="s">
        <v>32</v>
      </c>
      <c r="C99" s="61"/>
      <c r="D99" s="54">
        <v>45</v>
      </c>
      <c r="E99" s="54">
        <v>45</v>
      </c>
      <c r="F99" s="61"/>
      <c r="G99" s="61"/>
      <c r="H99" s="61"/>
      <c r="I99" s="61"/>
    </row>
    <row r="100" spans="1:17" s="39" customFormat="1" ht="20.100000000000001" customHeight="1">
      <c r="A100" s="102"/>
      <c r="B100" s="53" t="s">
        <v>41</v>
      </c>
      <c r="C100" s="54"/>
      <c r="D100" s="54">
        <v>3</v>
      </c>
      <c r="E100" s="54">
        <v>3</v>
      </c>
      <c r="F100" s="53"/>
      <c r="G100" s="53"/>
      <c r="H100" s="53"/>
      <c r="I100" s="53"/>
    </row>
    <row r="101" spans="1:17" s="39" customFormat="1" ht="20.100000000000001" customHeight="1">
      <c r="A101" s="102"/>
      <c r="B101" s="53" t="s">
        <v>34</v>
      </c>
      <c r="C101" s="54"/>
      <c r="D101" s="54">
        <v>3</v>
      </c>
      <c r="E101" s="54">
        <v>3</v>
      </c>
      <c r="F101" s="53"/>
      <c r="G101" s="53"/>
      <c r="H101" s="53"/>
      <c r="I101" s="53"/>
    </row>
    <row r="102" spans="1:17" s="39" customFormat="1" ht="20.100000000000001" customHeight="1">
      <c r="A102" s="102"/>
      <c r="B102" s="53" t="s">
        <v>35</v>
      </c>
      <c r="C102" s="54"/>
      <c r="D102" s="54">
        <v>0.5</v>
      </c>
      <c r="E102" s="54">
        <v>0.5</v>
      </c>
      <c r="F102" s="53"/>
      <c r="G102" s="53"/>
      <c r="H102" s="53"/>
      <c r="I102" s="53"/>
    </row>
    <row r="103" spans="1:17" s="39" customFormat="1" ht="20.100000000000001" customHeight="1">
      <c r="A103" s="43">
        <v>265</v>
      </c>
      <c r="B103" s="67" t="s">
        <v>12</v>
      </c>
      <c r="C103" s="81">
        <v>200</v>
      </c>
      <c r="D103" s="86"/>
      <c r="E103" s="43"/>
      <c r="F103" s="65">
        <v>0.12</v>
      </c>
      <c r="G103" s="65">
        <v>0</v>
      </c>
      <c r="H103" s="65">
        <v>12.04</v>
      </c>
      <c r="I103" s="65">
        <v>48.64</v>
      </c>
      <c r="J103" s="164"/>
      <c r="K103" s="164"/>
      <c r="L103" s="164"/>
      <c r="M103" s="164"/>
      <c r="N103" s="164"/>
      <c r="O103" s="164"/>
      <c r="P103" s="164"/>
      <c r="Q103" s="164"/>
    </row>
    <row r="104" spans="1:17" s="39" customFormat="1" ht="20.100000000000001" customHeight="1">
      <c r="A104" s="59"/>
      <c r="B104" s="53" t="s">
        <v>43</v>
      </c>
      <c r="C104" s="61"/>
      <c r="D104" s="54">
        <v>1</v>
      </c>
      <c r="E104" s="54">
        <v>1</v>
      </c>
      <c r="F104" s="53"/>
      <c r="G104" s="53"/>
      <c r="H104" s="53"/>
      <c r="I104" s="53"/>
    </row>
    <row r="105" spans="1:17" s="39" customFormat="1" ht="20.100000000000001" customHeight="1">
      <c r="A105" s="59"/>
      <c r="B105" s="53" t="s">
        <v>35</v>
      </c>
      <c r="C105" s="61"/>
      <c r="D105" s="54">
        <v>15</v>
      </c>
      <c r="E105" s="54">
        <v>15</v>
      </c>
      <c r="F105" s="53"/>
      <c r="G105" s="53"/>
      <c r="H105" s="53"/>
      <c r="I105" s="53"/>
    </row>
    <row r="106" spans="1:17" s="32" customFormat="1" ht="20.100000000000001" customHeight="1">
      <c r="A106" s="43"/>
      <c r="B106" s="67" t="s">
        <v>6</v>
      </c>
      <c r="C106" s="43">
        <v>50</v>
      </c>
      <c r="D106" s="65">
        <v>50</v>
      </c>
      <c r="E106" s="65">
        <v>50</v>
      </c>
      <c r="F106" s="43">
        <v>3.3</v>
      </c>
      <c r="G106" s="43">
        <v>0.6</v>
      </c>
      <c r="H106" s="43">
        <v>17.100000000000001</v>
      </c>
      <c r="I106" s="43">
        <v>90.5</v>
      </c>
      <c r="J106" s="167"/>
      <c r="K106" s="167"/>
      <c r="L106" s="167"/>
      <c r="M106" s="167"/>
      <c r="N106" s="167"/>
      <c r="O106" s="167"/>
      <c r="P106" s="167"/>
      <c r="Q106" s="167"/>
    </row>
    <row r="107" spans="1:17" s="39" customFormat="1" ht="20.100000000000001" customHeight="1">
      <c r="A107" s="61"/>
      <c r="B107" s="160" t="s">
        <v>3</v>
      </c>
      <c r="C107" s="61">
        <v>50</v>
      </c>
      <c r="D107" s="77">
        <v>50</v>
      </c>
      <c r="E107" s="54">
        <v>50</v>
      </c>
      <c r="F107" s="78">
        <v>4.0599999999999996</v>
      </c>
      <c r="G107" s="78">
        <v>1.05</v>
      </c>
      <c r="H107" s="78">
        <v>25.09</v>
      </c>
      <c r="I107" s="78">
        <v>121</v>
      </c>
      <c r="J107" s="52"/>
      <c r="K107" s="52"/>
      <c r="L107" s="52"/>
      <c r="M107" s="52"/>
      <c r="N107" s="52"/>
      <c r="O107" s="52"/>
      <c r="P107" s="52"/>
      <c r="Q107" s="52"/>
    </row>
    <row r="108" spans="1:17" ht="20.100000000000001" customHeight="1">
      <c r="A108" s="46"/>
      <c r="B108" s="46" t="s">
        <v>106</v>
      </c>
      <c r="C108" s="48"/>
      <c r="D108" s="49"/>
      <c r="E108" s="49"/>
      <c r="F108" s="49"/>
      <c r="G108" s="49"/>
      <c r="H108" s="49"/>
      <c r="I108" s="50"/>
      <c r="J108" s="49"/>
      <c r="K108" s="49"/>
      <c r="L108" s="49"/>
      <c r="M108" s="50"/>
      <c r="N108" s="49"/>
      <c r="O108" s="49"/>
      <c r="P108" s="49"/>
      <c r="Q108" s="50"/>
    </row>
    <row r="109" spans="1:17" s="32" customFormat="1" ht="19.5" customHeight="1">
      <c r="A109" s="70"/>
      <c r="B109" s="70" t="s">
        <v>308</v>
      </c>
      <c r="C109" s="43">
        <v>200</v>
      </c>
      <c r="D109" s="65">
        <v>200</v>
      </c>
      <c r="E109" s="65">
        <v>200</v>
      </c>
      <c r="F109" s="43">
        <v>5.59</v>
      </c>
      <c r="G109" s="43">
        <v>6.38</v>
      </c>
      <c r="H109" s="43">
        <v>9.3800000000000008</v>
      </c>
      <c r="I109" s="43">
        <v>117.31</v>
      </c>
      <c r="J109" s="43"/>
      <c r="K109" s="43"/>
      <c r="L109" s="43"/>
      <c r="M109" s="43"/>
      <c r="N109" s="43"/>
      <c r="O109" s="43"/>
      <c r="P109" s="43"/>
      <c r="Q109" s="43"/>
    </row>
    <row r="110" spans="1:17" ht="20.100000000000001" customHeight="1">
      <c r="A110" s="46"/>
      <c r="B110" s="90" t="s">
        <v>103</v>
      </c>
      <c r="C110" s="46"/>
      <c r="D110" s="91"/>
      <c r="E110" s="46"/>
      <c r="F110" s="112">
        <f>SUM(F20:F109)</f>
        <v>119.21000000000002</v>
      </c>
      <c r="G110" s="46">
        <f>SUM(G20:G109)</f>
        <v>119.53</v>
      </c>
      <c r="H110" s="46">
        <f>SUM(H20:H109)</f>
        <v>419.77</v>
      </c>
      <c r="I110" s="46">
        <f>SUM(I20:I109)</f>
        <v>3055.1499999999996</v>
      </c>
      <c r="J110" s="49"/>
      <c r="K110" s="49"/>
      <c r="L110" s="49"/>
      <c r="M110" s="50"/>
      <c r="N110" s="49"/>
      <c r="O110" s="49"/>
      <c r="P110" s="49"/>
      <c r="Q110" s="50"/>
    </row>
    <row r="111" spans="1:17" ht="12" customHeight="1"/>
  </sheetData>
  <mergeCells count="9">
    <mergeCell ref="J3:M3"/>
    <mergeCell ref="N3:Q3"/>
    <mergeCell ref="A56:A57"/>
    <mergeCell ref="A93:A95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19685039370078741" bottom="0.19685039370078741" header="0.51181102362204722" footer="0.51181102362204722"/>
  <pageSetup paperSize="9" scale="69" orientation="landscape" r:id="rId1"/>
  <headerFooter alignWithMargins="0"/>
  <rowBreaks count="2" manualBreakCount="2">
    <brk id="35" max="16383" man="1"/>
    <brk id="7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A83" sqref="A83:IV85"/>
    </sheetView>
  </sheetViews>
  <sheetFormatPr defaultRowHeight="15.75"/>
  <cols>
    <col min="1" max="1" width="6" style="35" customWidth="1"/>
    <col min="2" max="2" width="39.285156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161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55" t="s">
        <v>57</v>
      </c>
      <c r="C3" s="33" t="s">
        <v>93</v>
      </c>
      <c r="D3" s="253" t="s">
        <v>94</v>
      </c>
      <c r="E3" s="251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56"/>
      <c r="C4" s="29" t="s">
        <v>92</v>
      </c>
      <c r="D4" s="254"/>
      <c r="E4" s="252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75" customFormat="1" ht="20.100000000000001" customHeight="1">
      <c r="A7" s="142">
        <v>17</v>
      </c>
      <c r="B7" s="190" t="s">
        <v>258</v>
      </c>
      <c r="C7" s="142">
        <v>60</v>
      </c>
      <c r="D7" s="184"/>
      <c r="E7" s="184"/>
      <c r="F7" s="142">
        <v>0.64</v>
      </c>
      <c r="G7" s="142">
        <v>6.06</v>
      </c>
      <c r="H7" s="142">
        <v>2.23</v>
      </c>
      <c r="I7" s="142">
        <v>66.08</v>
      </c>
      <c r="J7" s="142"/>
      <c r="K7" s="142"/>
      <c r="L7" s="142"/>
      <c r="M7" s="142"/>
      <c r="N7" s="142"/>
      <c r="O7" s="142"/>
      <c r="P7" s="142"/>
      <c r="Q7" s="142"/>
    </row>
    <row r="8" spans="1:17" s="39" customFormat="1" ht="20.100000000000001" customHeight="1">
      <c r="A8" s="61"/>
      <c r="B8" s="60" t="s">
        <v>259</v>
      </c>
      <c r="C8" s="61"/>
      <c r="D8" s="54">
        <v>42</v>
      </c>
      <c r="E8" s="54">
        <v>36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20.100000000000001" customHeight="1">
      <c r="A9" s="61"/>
      <c r="B9" s="60" t="s">
        <v>260</v>
      </c>
      <c r="C9" s="61"/>
      <c r="D9" s="54">
        <v>8</v>
      </c>
      <c r="E9" s="54">
        <v>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20.100000000000001" customHeight="1">
      <c r="A10" s="61"/>
      <c r="B10" s="60" t="s">
        <v>261</v>
      </c>
      <c r="C10" s="61"/>
      <c r="D10" s="54">
        <v>16</v>
      </c>
      <c r="E10" s="54">
        <v>12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39" customFormat="1" ht="20.100000000000001" customHeight="1">
      <c r="A11" s="61"/>
      <c r="B11" s="60" t="s">
        <v>40</v>
      </c>
      <c r="C11" s="61"/>
      <c r="D11" s="54">
        <v>6</v>
      </c>
      <c r="E11" s="54">
        <v>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39" customFormat="1" ht="31.5" customHeight="1">
      <c r="A12" s="43">
        <v>99</v>
      </c>
      <c r="B12" s="70" t="s">
        <v>366</v>
      </c>
      <c r="C12" s="43">
        <v>200</v>
      </c>
      <c r="D12" s="86"/>
      <c r="E12" s="86"/>
      <c r="F12" s="43">
        <v>7.44</v>
      </c>
      <c r="G12" s="43">
        <v>8.07</v>
      </c>
      <c r="H12" s="43">
        <v>35.28</v>
      </c>
      <c r="I12" s="43">
        <v>243.92</v>
      </c>
      <c r="J12" s="164"/>
      <c r="K12" s="164"/>
      <c r="L12" s="164"/>
      <c r="M12" s="164"/>
      <c r="N12" s="164"/>
      <c r="O12" s="164"/>
      <c r="P12" s="164"/>
      <c r="Q12" s="164"/>
    </row>
    <row r="13" spans="1:17" s="39" customFormat="1" ht="20.100000000000001" customHeight="1">
      <c r="A13" s="105"/>
      <c r="B13" s="53" t="s">
        <v>365</v>
      </c>
      <c r="C13" s="53"/>
      <c r="D13" s="54">
        <v>40</v>
      </c>
      <c r="E13" s="54">
        <v>40</v>
      </c>
      <c r="F13" s="53"/>
      <c r="G13" s="53"/>
      <c r="H13" s="53"/>
      <c r="I13" s="53"/>
    </row>
    <row r="14" spans="1:17" s="39" customFormat="1" ht="20.100000000000001" customHeight="1">
      <c r="A14" s="102"/>
      <c r="B14" s="60" t="s">
        <v>367</v>
      </c>
      <c r="C14" s="53"/>
      <c r="D14" s="54">
        <v>40</v>
      </c>
      <c r="E14" s="54">
        <v>40</v>
      </c>
      <c r="F14" s="53"/>
      <c r="G14" s="53"/>
      <c r="H14" s="53"/>
      <c r="I14" s="53"/>
    </row>
    <row r="15" spans="1:17" s="39" customFormat="1" ht="20.100000000000001" customHeight="1">
      <c r="A15" s="102"/>
      <c r="B15" s="60" t="s">
        <v>368</v>
      </c>
      <c r="C15" s="53"/>
      <c r="D15" s="54">
        <v>100</v>
      </c>
      <c r="E15" s="54">
        <v>100</v>
      </c>
      <c r="F15" s="53"/>
      <c r="G15" s="53"/>
      <c r="H15" s="53"/>
      <c r="I15" s="53"/>
    </row>
    <row r="16" spans="1:17" s="39" customFormat="1" ht="20.100000000000001" customHeight="1">
      <c r="A16" s="102"/>
      <c r="B16" s="60" t="s">
        <v>35</v>
      </c>
      <c r="C16" s="53"/>
      <c r="D16" s="54">
        <v>5</v>
      </c>
      <c r="E16" s="54">
        <v>5</v>
      </c>
      <c r="F16" s="53"/>
      <c r="G16" s="53"/>
      <c r="H16" s="53"/>
      <c r="I16" s="53"/>
    </row>
    <row r="17" spans="1:17" s="39" customFormat="1" ht="20.100000000000001" customHeight="1">
      <c r="A17" s="102"/>
      <c r="B17" s="60" t="s">
        <v>34</v>
      </c>
      <c r="C17" s="53"/>
      <c r="D17" s="54">
        <v>5</v>
      </c>
      <c r="E17" s="54">
        <v>5</v>
      </c>
      <c r="F17" s="53"/>
      <c r="G17" s="53"/>
      <c r="H17" s="53"/>
      <c r="I17" s="53"/>
    </row>
    <row r="18" spans="1:17" s="39" customFormat="1" ht="20.100000000000001" customHeight="1">
      <c r="A18" s="43">
        <v>265</v>
      </c>
      <c r="B18" s="104" t="s">
        <v>143</v>
      </c>
      <c r="C18" s="43">
        <v>200</v>
      </c>
      <c r="D18" s="86"/>
      <c r="E18" s="43"/>
      <c r="F18" s="43">
        <v>7.0000000000000007E-2</v>
      </c>
      <c r="G18" s="43">
        <v>0.01</v>
      </c>
      <c r="H18" s="43">
        <v>15.31</v>
      </c>
      <c r="I18" s="43">
        <v>61.62</v>
      </c>
      <c r="J18" s="164"/>
      <c r="K18" s="164"/>
      <c r="L18" s="164"/>
      <c r="M18" s="164"/>
      <c r="N18" s="164"/>
      <c r="O18" s="164"/>
      <c r="P18" s="164"/>
      <c r="Q18" s="164"/>
    </row>
    <row r="19" spans="1:17" s="39" customFormat="1" ht="20.100000000000001" customHeight="1">
      <c r="A19" s="59"/>
      <c r="B19" s="53" t="s">
        <v>43</v>
      </c>
      <c r="C19" s="61"/>
      <c r="D19" s="54">
        <v>1</v>
      </c>
      <c r="E19" s="54">
        <v>1</v>
      </c>
      <c r="F19" s="53"/>
      <c r="G19" s="53"/>
      <c r="H19" s="53"/>
      <c r="I19" s="53"/>
    </row>
    <row r="20" spans="1:17" s="39" customFormat="1" ht="20.100000000000001" customHeight="1">
      <c r="A20" s="59"/>
      <c r="B20" s="53" t="s">
        <v>35</v>
      </c>
      <c r="C20" s="61"/>
      <c r="D20" s="54">
        <v>15</v>
      </c>
      <c r="E20" s="54">
        <v>15</v>
      </c>
      <c r="F20" s="53"/>
      <c r="G20" s="53"/>
      <c r="H20" s="53"/>
      <c r="I20" s="53"/>
    </row>
    <row r="21" spans="1:17" s="39" customFormat="1" ht="20.100000000000001" customHeight="1">
      <c r="A21" s="59"/>
      <c r="B21" s="53" t="s">
        <v>48</v>
      </c>
      <c r="C21" s="61"/>
      <c r="D21" s="54">
        <v>8</v>
      </c>
      <c r="E21" s="54">
        <v>8</v>
      </c>
      <c r="F21" s="53"/>
      <c r="G21" s="53"/>
      <c r="H21" s="53"/>
      <c r="I21" s="53"/>
    </row>
    <row r="22" spans="1:17" s="39" customFormat="1" ht="20.100000000000001" customHeight="1">
      <c r="A22" s="43"/>
      <c r="B22" s="64" t="s">
        <v>23</v>
      </c>
      <c r="C22" s="43">
        <v>10</v>
      </c>
      <c r="D22" s="65">
        <v>10</v>
      </c>
      <c r="E22" s="65">
        <v>10</v>
      </c>
      <c r="F22" s="43">
        <v>0.06</v>
      </c>
      <c r="G22" s="43">
        <v>8.25</v>
      </c>
      <c r="H22" s="43">
        <v>0.09</v>
      </c>
      <c r="I22" s="43">
        <v>74.8</v>
      </c>
      <c r="J22" s="164"/>
      <c r="K22" s="164"/>
      <c r="L22" s="164"/>
      <c r="M22" s="164"/>
      <c r="N22" s="164"/>
      <c r="O22" s="164"/>
      <c r="P22" s="164"/>
      <c r="Q22" s="164"/>
    </row>
    <row r="23" spans="1:17" s="39" customFormat="1" ht="20.100000000000001" customHeight="1">
      <c r="A23" s="59"/>
      <c r="B23" s="57" t="s">
        <v>3</v>
      </c>
      <c r="C23" s="61">
        <v>100</v>
      </c>
      <c r="D23" s="54">
        <v>100</v>
      </c>
      <c r="E23" s="54">
        <v>100</v>
      </c>
      <c r="F23" s="43">
        <v>8.1199999999999992</v>
      </c>
      <c r="G23" s="43">
        <v>2.11</v>
      </c>
      <c r="H23" s="69">
        <v>50.19</v>
      </c>
      <c r="I23" s="43">
        <v>242</v>
      </c>
      <c r="J23" s="86"/>
      <c r="K23" s="86"/>
      <c r="L23" s="86"/>
      <c r="M23" s="86"/>
      <c r="N23" s="86"/>
      <c r="O23" s="86"/>
      <c r="P23" s="86"/>
      <c r="Q23" s="86"/>
    </row>
    <row r="24" spans="1:17" s="18" customFormat="1" ht="20.100000000000001" customHeight="1">
      <c r="A24" s="43"/>
      <c r="B24" s="66"/>
      <c r="C24" s="43"/>
      <c r="D24" s="65"/>
      <c r="E24" s="65"/>
      <c r="F24" s="43"/>
      <c r="G24" s="43"/>
      <c r="H24" s="43"/>
      <c r="I24" s="43"/>
    </row>
    <row r="25" spans="1:17" s="185" customFormat="1" ht="19.5" customHeight="1">
      <c r="A25" s="142"/>
      <c r="B25" s="183" t="s">
        <v>19</v>
      </c>
      <c r="C25" s="142">
        <v>200</v>
      </c>
      <c r="D25" s="184">
        <v>200</v>
      </c>
      <c r="E25" s="184">
        <v>200</v>
      </c>
      <c r="F25" s="142">
        <v>0.6</v>
      </c>
      <c r="G25" s="142">
        <v>0</v>
      </c>
      <c r="H25" s="142">
        <v>20.350000000000001</v>
      </c>
      <c r="I25" s="142">
        <v>82.59</v>
      </c>
      <c r="J25" s="142"/>
      <c r="K25" s="142"/>
      <c r="L25" s="142"/>
      <c r="M25" s="142"/>
      <c r="N25" s="142"/>
      <c r="O25" s="142"/>
      <c r="P25" s="142"/>
      <c r="Q25" s="142"/>
    </row>
    <row r="26" spans="1:17" ht="20.100000000000001" customHeight="1">
      <c r="A26" s="46"/>
      <c r="B26" s="68" t="s">
        <v>36</v>
      </c>
      <c r="C26" s="48"/>
      <c r="D26" s="49"/>
      <c r="E26" s="49"/>
      <c r="F26" s="49"/>
      <c r="G26" s="49"/>
      <c r="H26" s="49"/>
      <c r="I26" s="50"/>
      <c r="J26" s="49"/>
      <c r="K26" s="49"/>
      <c r="L26" s="49"/>
      <c r="M26" s="50"/>
      <c r="N26" s="49"/>
      <c r="O26" s="49"/>
      <c r="P26" s="49"/>
      <c r="Q26" s="50"/>
    </row>
    <row r="27" spans="1:17" s="175" customFormat="1" ht="20.100000000000001" customHeight="1">
      <c r="A27" s="142">
        <v>22</v>
      </c>
      <c r="B27" s="190" t="s">
        <v>153</v>
      </c>
      <c r="C27" s="142">
        <v>60</v>
      </c>
      <c r="D27" s="184"/>
      <c r="E27" s="184"/>
      <c r="F27" s="142">
        <v>0.84</v>
      </c>
      <c r="G27" s="142">
        <v>6.05</v>
      </c>
      <c r="H27" s="142">
        <v>5.53</v>
      </c>
      <c r="I27" s="142">
        <v>79.97</v>
      </c>
      <c r="J27" s="196"/>
      <c r="K27" s="196"/>
      <c r="L27" s="196"/>
      <c r="M27" s="196"/>
      <c r="N27" s="196"/>
      <c r="O27" s="196"/>
      <c r="P27" s="196"/>
      <c r="Q27" s="196"/>
    </row>
    <row r="28" spans="1:17" s="39" customFormat="1" ht="20.100000000000001" customHeight="1">
      <c r="A28" s="59"/>
      <c r="B28" s="60" t="s">
        <v>45</v>
      </c>
      <c r="C28" s="61"/>
      <c r="D28" s="54">
        <v>69.599999999999994</v>
      </c>
      <c r="E28" s="54">
        <v>54</v>
      </c>
      <c r="F28" s="53"/>
      <c r="G28" s="53"/>
      <c r="H28" s="53"/>
      <c r="I28" s="53"/>
    </row>
    <row r="29" spans="1:17" s="39" customFormat="1" ht="20.100000000000001" customHeight="1">
      <c r="A29" s="59"/>
      <c r="B29" s="60" t="s">
        <v>154</v>
      </c>
      <c r="C29" s="61"/>
      <c r="D29" s="54">
        <v>0.36</v>
      </c>
      <c r="E29" s="54">
        <v>0.3</v>
      </c>
      <c r="F29" s="53"/>
      <c r="G29" s="53"/>
      <c r="H29" s="53"/>
      <c r="I29" s="53"/>
    </row>
    <row r="30" spans="1:17" s="39" customFormat="1" ht="20.100000000000001" customHeight="1">
      <c r="A30" s="59"/>
      <c r="B30" s="60" t="s">
        <v>40</v>
      </c>
      <c r="C30" s="61"/>
      <c r="D30" s="54">
        <v>6</v>
      </c>
      <c r="E30" s="54">
        <v>6</v>
      </c>
      <c r="F30" s="53"/>
      <c r="G30" s="53"/>
      <c r="H30" s="53"/>
      <c r="I30" s="53"/>
    </row>
    <row r="31" spans="1:17" s="12" customFormat="1" ht="20.100000000000001" customHeight="1">
      <c r="A31" s="209">
        <v>1</v>
      </c>
      <c r="B31" s="209">
        <v>2</v>
      </c>
      <c r="C31" s="210">
        <v>3</v>
      </c>
      <c r="D31" s="210"/>
      <c r="E31" s="210"/>
      <c r="F31" s="210">
        <v>4</v>
      </c>
      <c r="G31" s="210">
        <v>5</v>
      </c>
      <c r="H31" s="210">
        <v>6</v>
      </c>
      <c r="I31" s="210">
        <v>7</v>
      </c>
      <c r="J31" s="211">
        <v>8</v>
      </c>
      <c r="K31" s="211">
        <v>9</v>
      </c>
      <c r="L31" s="211">
        <v>10</v>
      </c>
      <c r="M31" s="212">
        <v>11</v>
      </c>
      <c r="N31" s="211">
        <v>12</v>
      </c>
      <c r="O31" s="211">
        <v>13</v>
      </c>
      <c r="P31" s="211">
        <v>14</v>
      </c>
      <c r="Q31" s="212">
        <v>15</v>
      </c>
    </row>
    <row r="32" spans="1:17" s="39" customFormat="1" ht="33.75" customHeight="1">
      <c r="A32" s="43">
        <v>53</v>
      </c>
      <c r="B32" s="70" t="s">
        <v>250</v>
      </c>
      <c r="C32" s="69" t="s">
        <v>379</v>
      </c>
      <c r="D32" s="86"/>
      <c r="E32" s="103"/>
      <c r="F32" s="43">
        <v>1.2</v>
      </c>
      <c r="G32" s="81">
        <v>5.53</v>
      </c>
      <c r="H32" s="43">
        <v>8.15</v>
      </c>
      <c r="I32" s="43">
        <v>87.3</v>
      </c>
      <c r="J32" s="164"/>
      <c r="K32" s="164"/>
      <c r="L32" s="164"/>
      <c r="M32" s="164"/>
      <c r="N32" s="164"/>
      <c r="O32" s="164"/>
      <c r="P32" s="164"/>
      <c r="Q32" s="164"/>
    </row>
    <row r="33" spans="1:17" s="39" customFormat="1" ht="20.100000000000001" customHeight="1">
      <c r="A33" s="43"/>
      <c r="B33" s="119" t="s">
        <v>307</v>
      </c>
      <c r="C33" s="42"/>
      <c r="D33" s="127"/>
      <c r="E33" s="99">
        <v>176</v>
      </c>
      <c r="F33" s="42"/>
      <c r="G33" s="42"/>
      <c r="H33" s="42"/>
      <c r="I33" s="42"/>
    </row>
    <row r="34" spans="1:17" s="39" customFormat="1" ht="20.100000000000001" customHeight="1">
      <c r="A34" s="38"/>
      <c r="B34" s="72" t="s">
        <v>112</v>
      </c>
      <c r="C34" s="43"/>
      <c r="D34" s="65">
        <v>40</v>
      </c>
      <c r="E34" s="65">
        <v>35</v>
      </c>
      <c r="F34" s="44">
        <v>12.32</v>
      </c>
      <c r="G34" s="44">
        <v>6.16</v>
      </c>
      <c r="H34" s="44">
        <v>0</v>
      </c>
      <c r="I34" s="44">
        <v>107.2</v>
      </c>
      <c r="J34" s="44"/>
      <c r="K34" s="44"/>
      <c r="L34" s="44"/>
      <c r="M34" s="44"/>
      <c r="N34" s="44"/>
      <c r="O34" s="44"/>
      <c r="P34" s="44"/>
      <c r="Q34" s="44"/>
    </row>
    <row r="35" spans="1:17" s="39" customFormat="1" ht="20.100000000000001" customHeight="1">
      <c r="A35" s="102"/>
      <c r="B35" s="55" t="s">
        <v>162</v>
      </c>
      <c r="C35" s="53"/>
      <c r="D35" s="54">
        <v>62.9</v>
      </c>
      <c r="E35" s="54">
        <v>44</v>
      </c>
      <c r="F35" s="53"/>
      <c r="G35" s="53"/>
      <c r="H35" s="53"/>
      <c r="I35" s="53"/>
    </row>
    <row r="36" spans="1:17" s="39" customFormat="1" ht="20.100000000000001" customHeight="1">
      <c r="A36" s="102"/>
      <c r="B36" s="55" t="s">
        <v>38</v>
      </c>
      <c r="C36" s="53"/>
      <c r="D36" s="54">
        <v>44</v>
      </c>
      <c r="E36" s="54">
        <v>33</v>
      </c>
      <c r="F36" s="53"/>
      <c r="G36" s="53"/>
      <c r="H36" s="53"/>
      <c r="I36" s="53"/>
    </row>
    <row r="37" spans="1:17" s="39" customFormat="1" ht="20.100000000000001" customHeight="1">
      <c r="A37" s="102"/>
      <c r="B37" s="55" t="s">
        <v>37</v>
      </c>
      <c r="C37" s="53"/>
      <c r="D37" s="54">
        <v>11</v>
      </c>
      <c r="E37" s="54">
        <v>9</v>
      </c>
      <c r="F37" s="53"/>
      <c r="G37" s="53"/>
      <c r="H37" s="53"/>
      <c r="I37" s="53"/>
    </row>
    <row r="38" spans="1:17" s="39" customFormat="1" ht="20.100000000000001" customHeight="1">
      <c r="A38" s="102"/>
      <c r="B38" s="55" t="s">
        <v>117</v>
      </c>
      <c r="C38" s="53"/>
      <c r="D38" s="54">
        <v>11</v>
      </c>
      <c r="E38" s="54">
        <v>9</v>
      </c>
      <c r="F38" s="53"/>
      <c r="G38" s="53"/>
      <c r="H38" s="53"/>
      <c r="I38" s="53"/>
    </row>
    <row r="39" spans="1:17" s="39" customFormat="1" ht="20.100000000000001" customHeight="1">
      <c r="A39" s="102"/>
      <c r="B39" s="55" t="s">
        <v>40</v>
      </c>
      <c r="C39" s="53"/>
      <c r="D39" s="54">
        <v>4</v>
      </c>
      <c r="E39" s="54">
        <v>4</v>
      </c>
      <c r="F39" s="53"/>
      <c r="G39" s="53"/>
      <c r="H39" s="53"/>
      <c r="I39" s="53"/>
    </row>
    <row r="40" spans="1:17" s="39" customFormat="1" ht="20.100000000000001" customHeight="1">
      <c r="A40" s="102"/>
      <c r="B40" s="55" t="s">
        <v>163</v>
      </c>
      <c r="C40" s="53"/>
      <c r="D40" s="54">
        <v>3.3</v>
      </c>
      <c r="E40" s="54">
        <v>3</v>
      </c>
      <c r="F40" s="53"/>
      <c r="G40" s="53"/>
      <c r="H40" s="53"/>
      <c r="I40" s="53"/>
    </row>
    <row r="41" spans="1:17" s="39" customFormat="1" ht="20.100000000000001" customHeight="1">
      <c r="A41" s="66"/>
      <c r="B41" s="55" t="s">
        <v>42</v>
      </c>
      <c r="C41" s="53"/>
      <c r="D41" s="54">
        <v>10</v>
      </c>
      <c r="E41" s="54">
        <v>10</v>
      </c>
      <c r="F41" s="53"/>
      <c r="G41" s="53"/>
      <c r="H41" s="53"/>
      <c r="I41" s="53"/>
    </row>
    <row r="42" spans="1:17" s="39" customFormat="1" ht="20.100000000000001" customHeight="1">
      <c r="A42" s="43">
        <v>161</v>
      </c>
      <c r="B42" s="93" t="s">
        <v>384</v>
      </c>
      <c r="C42" s="43">
        <v>120</v>
      </c>
      <c r="D42" s="86"/>
      <c r="E42" s="65" t="s">
        <v>65</v>
      </c>
      <c r="F42" s="43">
        <v>7.6</v>
      </c>
      <c r="G42" s="43">
        <v>6.24</v>
      </c>
      <c r="H42" s="43">
        <v>12.85</v>
      </c>
      <c r="I42" s="43">
        <v>138.22</v>
      </c>
      <c r="J42" s="164"/>
      <c r="K42" s="164"/>
      <c r="L42" s="164"/>
      <c r="M42" s="164"/>
      <c r="N42" s="164"/>
      <c r="O42" s="164"/>
      <c r="P42" s="164"/>
      <c r="Q42" s="164"/>
    </row>
    <row r="43" spans="1:17" s="39" customFormat="1" ht="20.100000000000001" customHeight="1">
      <c r="A43" s="232"/>
      <c r="B43" s="97" t="s">
        <v>263</v>
      </c>
      <c r="C43" s="61"/>
      <c r="D43" s="54">
        <v>52.5</v>
      </c>
      <c r="E43" s="54">
        <v>42</v>
      </c>
      <c r="F43" s="61"/>
      <c r="G43" s="61"/>
      <c r="H43" s="61"/>
      <c r="I43" s="61"/>
    </row>
    <row r="44" spans="1:17" s="39" customFormat="1" ht="20.100000000000001" customHeight="1">
      <c r="A44" s="233"/>
      <c r="B44" s="97" t="s">
        <v>369</v>
      </c>
      <c r="C44" s="61"/>
      <c r="D44" s="54">
        <v>35</v>
      </c>
      <c r="E44" s="54">
        <v>30</v>
      </c>
      <c r="F44" s="61"/>
      <c r="G44" s="61"/>
      <c r="H44" s="61"/>
      <c r="I44" s="61"/>
    </row>
    <row r="45" spans="1:17" s="39" customFormat="1" ht="20.100000000000001" customHeight="1">
      <c r="A45" s="233"/>
      <c r="B45" s="55" t="s">
        <v>44</v>
      </c>
      <c r="C45" s="53"/>
      <c r="D45" s="54">
        <v>4</v>
      </c>
      <c r="E45" s="54">
        <v>4</v>
      </c>
      <c r="F45" s="53"/>
      <c r="G45" s="53"/>
      <c r="H45" s="53"/>
      <c r="I45" s="53"/>
    </row>
    <row r="46" spans="1:17" s="39" customFormat="1" ht="20.100000000000001" customHeight="1">
      <c r="A46" s="233"/>
      <c r="B46" s="55" t="s">
        <v>117</v>
      </c>
      <c r="C46" s="53"/>
      <c r="D46" s="54">
        <v>7</v>
      </c>
      <c r="E46" s="54">
        <v>6</v>
      </c>
      <c r="F46" s="53"/>
      <c r="G46" s="53"/>
      <c r="H46" s="53"/>
      <c r="I46" s="53"/>
    </row>
    <row r="47" spans="1:17" s="39" customFormat="1" ht="20.100000000000001" customHeight="1">
      <c r="A47" s="233"/>
      <c r="B47" s="55" t="s">
        <v>40</v>
      </c>
      <c r="C47" s="53"/>
      <c r="D47" s="54">
        <v>2</v>
      </c>
      <c r="E47" s="54">
        <v>2</v>
      </c>
      <c r="F47" s="53"/>
      <c r="G47" s="53"/>
      <c r="H47" s="53"/>
      <c r="I47" s="53"/>
    </row>
    <row r="48" spans="1:17" s="39" customFormat="1" ht="20.100000000000001" customHeight="1">
      <c r="A48" s="233"/>
      <c r="B48" s="72" t="s">
        <v>370</v>
      </c>
      <c r="C48" s="86"/>
      <c r="D48" s="65"/>
      <c r="E48" s="65">
        <v>50</v>
      </c>
      <c r="F48" s="86"/>
      <c r="G48" s="86"/>
      <c r="H48" s="86"/>
      <c r="I48" s="86"/>
    </row>
    <row r="49" spans="1:17" s="39" customFormat="1" ht="20.100000000000001" customHeight="1">
      <c r="A49" s="233"/>
      <c r="B49" s="55" t="s">
        <v>42</v>
      </c>
      <c r="C49" s="53"/>
      <c r="D49" s="54">
        <v>12.5</v>
      </c>
      <c r="E49" s="54">
        <v>12.5</v>
      </c>
      <c r="F49" s="53"/>
      <c r="G49" s="53"/>
      <c r="H49" s="53"/>
      <c r="I49" s="53"/>
    </row>
    <row r="50" spans="1:17" s="39" customFormat="1" ht="20.100000000000001" customHeight="1">
      <c r="A50" s="233"/>
      <c r="B50" s="55" t="s">
        <v>41</v>
      </c>
      <c r="C50" s="53"/>
      <c r="D50" s="54">
        <v>3.75</v>
      </c>
      <c r="E50" s="54">
        <v>3.75</v>
      </c>
      <c r="F50" s="53"/>
      <c r="G50" s="53"/>
      <c r="H50" s="53"/>
      <c r="I50" s="53"/>
    </row>
    <row r="51" spans="1:17" s="39" customFormat="1" ht="20.100000000000001" customHeight="1">
      <c r="A51" s="233"/>
      <c r="B51" s="55" t="s">
        <v>114</v>
      </c>
      <c r="C51" s="53"/>
      <c r="D51" s="54">
        <v>5</v>
      </c>
      <c r="E51" s="54">
        <v>5</v>
      </c>
      <c r="F51" s="53"/>
      <c r="G51" s="53"/>
      <c r="H51" s="53"/>
      <c r="I51" s="53"/>
    </row>
    <row r="52" spans="1:17" ht="21.75" customHeight="1">
      <c r="A52" s="43">
        <v>216</v>
      </c>
      <c r="B52" s="93" t="s">
        <v>56</v>
      </c>
      <c r="C52" s="43">
        <v>150</v>
      </c>
      <c r="D52" s="65"/>
      <c r="E52" s="65"/>
      <c r="F52" s="43">
        <v>3.19</v>
      </c>
      <c r="G52" s="43">
        <v>6.06</v>
      </c>
      <c r="H52" s="43">
        <v>23.29</v>
      </c>
      <c r="I52" s="43">
        <v>160.44999999999999</v>
      </c>
      <c r="J52" s="43"/>
      <c r="K52" s="43"/>
      <c r="L52" s="43"/>
      <c r="M52" s="43"/>
      <c r="N52" s="43"/>
      <c r="O52" s="43"/>
      <c r="P52" s="43"/>
      <c r="Q52" s="43"/>
    </row>
    <row r="53" spans="1:17" ht="20.100000000000001" customHeight="1">
      <c r="A53" s="79"/>
      <c r="B53" s="79" t="s">
        <v>38</v>
      </c>
      <c r="C53" s="79"/>
      <c r="D53" s="63">
        <v>170</v>
      </c>
      <c r="E53" s="63">
        <v>130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1:17" ht="20.100000000000001" customHeight="1">
      <c r="A54" s="79"/>
      <c r="B54" s="79" t="s">
        <v>32</v>
      </c>
      <c r="C54" s="79"/>
      <c r="D54" s="63">
        <v>24</v>
      </c>
      <c r="E54" s="63">
        <v>24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1:17" ht="20.100000000000001" customHeight="1">
      <c r="A55" s="79"/>
      <c r="B55" s="79" t="s">
        <v>34</v>
      </c>
      <c r="C55" s="79"/>
      <c r="D55" s="63">
        <v>6.75</v>
      </c>
      <c r="E55" s="63">
        <v>6.75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1:17" s="39" customFormat="1" ht="18.75" customHeight="1">
      <c r="A56" s="43">
        <v>253</v>
      </c>
      <c r="B56" s="80" t="s">
        <v>371</v>
      </c>
      <c r="C56" s="43">
        <v>200</v>
      </c>
      <c r="D56" s="81"/>
      <c r="E56" s="43"/>
      <c r="F56" s="81">
        <v>0.33</v>
      </c>
      <c r="G56" s="43">
        <v>0</v>
      </c>
      <c r="H56" s="81">
        <v>22.66</v>
      </c>
      <c r="I56" s="43">
        <v>91.98</v>
      </c>
      <c r="J56" s="164"/>
      <c r="K56" s="164"/>
      <c r="L56" s="164"/>
      <c r="M56" s="164"/>
      <c r="N56" s="164"/>
      <c r="O56" s="164"/>
      <c r="P56" s="164"/>
      <c r="Q56" s="164"/>
    </row>
    <row r="57" spans="1:17" s="39" customFormat="1" ht="18.75" customHeight="1">
      <c r="A57" s="59"/>
      <c r="B57" s="53" t="s">
        <v>372</v>
      </c>
      <c r="C57" s="59"/>
      <c r="D57" s="63">
        <v>25</v>
      </c>
      <c r="E57" s="63">
        <v>25</v>
      </c>
      <c r="F57" s="59"/>
      <c r="G57" s="59"/>
      <c r="H57" s="63"/>
      <c r="I57" s="54"/>
    </row>
    <row r="58" spans="1:17" s="39" customFormat="1" ht="18.75" customHeight="1">
      <c r="A58" s="59"/>
      <c r="B58" s="51" t="s">
        <v>35</v>
      </c>
      <c r="C58" s="41"/>
      <c r="D58" s="63">
        <v>15</v>
      </c>
      <c r="E58" s="63">
        <v>15</v>
      </c>
      <c r="F58" s="59"/>
      <c r="G58" s="59"/>
      <c r="H58" s="63"/>
      <c r="I58" s="54"/>
    </row>
    <row r="59" spans="1:17" ht="20.100000000000001" customHeight="1">
      <c r="A59" s="43"/>
      <c r="B59" s="93" t="s">
        <v>6</v>
      </c>
      <c r="C59" s="43">
        <v>50</v>
      </c>
      <c r="D59" s="65">
        <v>50</v>
      </c>
      <c r="E59" s="65">
        <v>50</v>
      </c>
      <c r="F59" s="43">
        <v>4.5</v>
      </c>
      <c r="G59" s="43">
        <v>1.65</v>
      </c>
      <c r="H59" s="43">
        <v>24</v>
      </c>
      <c r="I59" s="43">
        <v>129.5</v>
      </c>
      <c r="J59" s="43"/>
      <c r="K59" s="43"/>
      <c r="L59" s="43"/>
      <c r="M59" s="43"/>
      <c r="N59" s="43"/>
      <c r="O59" s="43"/>
      <c r="P59" s="43"/>
      <c r="Q59" s="43"/>
    </row>
    <row r="60" spans="1:17" s="39" customFormat="1" ht="20.100000000000001" customHeight="1">
      <c r="A60" s="61"/>
      <c r="B60" s="160" t="s">
        <v>3</v>
      </c>
      <c r="C60" s="61">
        <v>50</v>
      </c>
      <c r="D60" s="77">
        <v>50</v>
      </c>
      <c r="E60" s="54">
        <v>50</v>
      </c>
      <c r="F60" s="78">
        <v>4.0599999999999996</v>
      </c>
      <c r="G60" s="78">
        <v>1.05</v>
      </c>
      <c r="H60" s="78">
        <v>25.09</v>
      </c>
      <c r="I60" s="78">
        <v>121</v>
      </c>
      <c r="J60" s="52"/>
      <c r="K60" s="52"/>
      <c r="L60" s="52"/>
      <c r="M60" s="52"/>
      <c r="N60" s="52"/>
      <c r="O60" s="52"/>
      <c r="P60" s="52"/>
      <c r="Q60" s="52"/>
    </row>
    <row r="61" spans="1:17" s="12" customFormat="1" ht="20.100000000000001" customHeight="1">
      <c r="A61" s="209">
        <v>1</v>
      </c>
      <c r="B61" s="209">
        <v>2</v>
      </c>
      <c r="C61" s="210">
        <v>3</v>
      </c>
      <c r="D61" s="210"/>
      <c r="E61" s="210"/>
      <c r="F61" s="210">
        <v>4</v>
      </c>
      <c r="G61" s="210">
        <v>5</v>
      </c>
      <c r="H61" s="210">
        <v>6</v>
      </c>
      <c r="I61" s="210">
        <v>7</v>
      </c>
      <c r="J61" s="211">
        <v>8</v>
      </c>
      <c r="K61" s="211">
        <v>9</v>
      </c>
      <c r="L61" s="211">
        <v>10</v>
      </c>
      <c r="M61" s="212">
        <v>11</v>
      </c>
      <c r="N61" s="211">
        <v>12</v>
      </c>
      <c r="O61" s="211">
        <v>13</v>
      </c>
      <c r="P61" s="211">
        <v>14</v>
      </c>
      <c r="Q61" s="212">
        <v>15</v>
      </c>
    </row>
    <row r="62" spans="1:17" ht="20.100000000000001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50"/>
      <c r="N62" s="49"/>
      <c r="O62" s="49"/>
      <c r="P62" s="49"/>
      <c r="Q62" s="50"/>
    </row>
    <row r="63" spans="1:17" s="85" customFormat="1" ht="20.100000000000001" customHeight="1">
      <c r="A63" s="40"/>
      <c r="B63" s="84" t="s">
        <v>120</v>
      </c>
      <c r="C63" s="40">
        <v>200</v>
      </c>
      <c r="D63" s="65">
        <v>200</v>
      </c>
      <c r="E63" s="65">
        <v>200</v>
      </c>
      <c r="F63" s="40">
        <v>1.4</v>
      </c>
      <c r="G63" s="40">
        <v>0</v>
      </c>
      <c r="H63" s="40">
        <v>26.6</v>
      </c>
      <c r="I63" s="40">
        <v>110</v>
      </c>
      <c r="J63" s="88"/>
      <c r="K63" s="88"/>
      <c r="L63" s="88"/>
      <c r="M63" s="88"/>
      <c r="N63" s="88"/>
      <c r="O63" s="88"/>
      <c r="P63" s="88"/>
      <c r="Q63" s="88"/>
    </row>
    <row r="64" spans="1:17" s="39" customFormat="1" ht="20.100000000000001" customHeight="1">
      <c r="A64" s="43">
        <v>296</v>
      </c>
      <c r="B64" s="57" t="s">
        <v>373</v>
      </c>
      <c r="C64" s="43">
        <v>165</v>
      </c>
      <c r="D64" s="43"/>
      <c r="E64" s="69" t="s">
        <v>374</v>
      </c>
      <c r="F64" s="69">
        <v>9.35</v>
      </c>
      <c r="G64" s="69">
        <v>8.6300000000000008</v>
      </c>
      <c r="H64" s="69">
        <v>81.39</v>
      </c>
      <c r="I64" s="43">
        <v>440.63</v>
      </c>
      <c r="J64" s="164"/>
      <c r="K64" s="164"/>
      <c r="L64" s="164"/>
      <c r="M64" s="164"/>
      <c r="N64" s="164"/>
      <c r="O64" s="164"/>
      <c r="P64" s="164"/>
      <c r="Q64" s="164"/>
    </row>
    <row r="65" spans="1:17" s="39" customFormat="1" ht="20.100000000000001" customHeight="1">
      <c r="A65" s="59"/>
      <c r="B65" s="79" t="s">
        <v>41</v>
      </c>
      <c r="C65" s="61"/>
      <c r="D65" s="77">
        <v>85</v>
      </c>
      <c r="E65" s="54">
        <v>85</v>
      </c>
      <c r="F65" s="52"/>
      <c r="G65" s="52"/>
      <c r="H65" s="52"/>
      <c r="I65" s="52"/>
    </row>
    <row r="66" spans="1:17" s="39" customFormat="1" ht="20.100000000000001" customHeight="1">
      <c r="A66" s="59"/>
      <c r="B66" s="79" t="s">
        <v>66</v>
      </c>
      <c r="C66" s="61"/>
      <c r="D66" s="77">
        <v>4</v>
      </c>
      <c r="E66" s="54">
        <v>4</v>
      </c>
      <c r="F66" s="52"/>
      <c r="G66" s="52"/>
      <c r="H66" s="52"/>
      <c r="I66" s="52"/>
    </row>
    <row r="67" spans="1:17" s="39" customFormat="1" ht="20.100000000000001" customHeight="1">
      <c r="A67" s="59"/>
      <c r="B67" s="79" t="s">
        <v>375</v>
      </c>
      <c r="C67" s="61"/>
      <c r="D67" s="77">
        <v>85</v>
      </c>
      <c r="E67" s="54">
        <v>85</v>
      </c>
      <c r="F67" s="52"/>
      <c r="G67" s="52"/>
      <c r="H67" s="52"/>
      <c r="I67" s="52"/>
    </row>
    <row r="68" spans="1:17" s="39" customFormat="1" ht="20.100000000000001" customHeight="1">
      <c r="A68" s="59"/>
      <c r="B68" s="79" t="s">
        <v>70</v>
      </c>
      <c r="C68" s="61"/>
      <c r="D68" s="77">
        <v>2.5</v>
      </c>
      <c r="E68" s="54">
        <v>2.5</v>
      </c>
      <c r="F68" s="52"/>
      <c r="G68" s="52"/>
      <c r="H68" s="52"/>
      <c r="I68" s="52"/>
    </row>
    <row r="69" spans="1:17" s="39" customFormat="1" ht="20.100000000000001" customHeight="1">
      <c r="A69" s="59"/>
      <c r="B69" s="79" t="s">
        <v>35</v>
      </c>
      <c r="C69" s="61"/>
      <c r="D69" s="77">
        <v>3</v>
      </c>
      <c r="E69" s="54">
        <v>3</v>
      </c>
      <c r="F69" s="52"/>
      <c r="G69" s="52"/>
      <c r="H69" s="52"/>
      <c r="I69" s="52"/>
    </row>
    <row r="70" spans="1:17" s="39" customFormat="1" ht="20.100000000000001" customHeight="1">
      <c r="A70" s="59"/>
      <c r="B70" s="79" t="s">
        <v>71</v>
      </c>
      <c r="C70" s="61"/>
      <c r="D70" s="77">
        <v>1.5</v>
      </c>
      <c r="E70" s="54">
        <v>1.5</v>
      </c>
      <c r="F70" s="52"/>
      <c r="G70" s="52"/>
      <c r="H70" s="52"/>
      <c r="I70" s="52"/>
    </row>
    <row r="71" spans="1:17" s="39" customFormat="1" ht="20.100000000000001" customHeight="1">
      <c r="A71" s="59"/>
      <c r="B71" s="79" t="s">
        <v>40</v>
      </c>
      <c r="C71" s="61"/>
      <c r="D71" s="77">
        <v>9</v>
      </c>
      <c r="E71" s="54">
        <v>9</v>
      </c>
      <c r="F71" s="52"/>
      <c r="G71" s="52"/>
      <c r="H71" s="52"/>
      <c r="I71" s="52"/>
    </row>
    <row r="72" spans="1:17" s="39" customFormat="1" ht="20.100000000000001" customHeight="1">
      <c r="A72" s="59"/>
      <c r="B72" s="79" t="s">
        <v>376</v>
      </c>
      <c r="C72" s="61"/>
      <c r="D72" s="77">
        <v>15.2</v>
      </c>
      <c r="E72" s="54">
        <v>15</v>
      </c>
      <c r="F72" s="52"/>
      <c r="G72" s="52"/>
      <c r="H72" s="52"/>
      <c r="I72" s="52"/>
    </row>
    <row r="73" spans="1:17" ht="20.100000000000001" customHeight="1">
      <c r="A73" s="46"/>
      <c r="B73" s="46" t="s">
        <v>39</v>
      </c>
      <c r="C73" s="48"/>
      <c r="D73" s="49"/>
      <c r="E73" s="49"/>
      <c r="F73" s="49"/>
      <c r="G73" s="49"/>
      <c r="H73" s="49"/>
      <c r="I73" s="50"/>
      <c r="J73" s="49"/>
      <c r="K73" s="49"/>
      <c r="L73" s="49"/>
      <c r="M73" s="50"/>
      <c r="N73" s="49"/>
      <c r="O73" s="49"/>
      <c r="P73" s="49"/>
      <c r="Q73" s="50"/>
    </row>
    <row r="74" spans="1:17" s="39" customFormat="1" ht="20.100000000000001" customHeight="1">
      <c r="A74" s="38">
        <v>185</v>
      </c>
      <c r="B74" s="67" t="s">
        <v>135</v>
      </c>
      <c r="C74" s="43">
        <v>100</v>
      </c>
      <c r="D74" s="86"/>
      <c r="E74" s="43" t="s">
        <v>267</v>
      </c>
      <c r="F74" s="43">
        <v>6.62</v>
      </c>
      <c r="G74" s="43">
        <v>16.04</v>
      </c>
      <c r="H74" s="43">
        <v>1.57</v>
      </c>
      <c r="I74" s="43">
        <v>179.72</v>
      </c>
      <c r="J74" s="164"/>
      <c r="K74" s="164"/>
      <c r="L74" s="164"/>
      <c r="M74" s="164"/>
      <c r="N74" s="164"/>
      <c r="O74" s="164"/>
      <c r="P74" s="164"/>
      <c r="Q74" s="164"/>
    </row>
    <row r="75" spans="1:17" s="39" customFormat="1" ht="20.100000000000001" customHeight="1">
      <c r="A75" s="234"/>
      <c r="B75" s="55" t="s">
        <v>132</v>
      </c>
      <c r="C75" s="59"/>
      <c r="D75" s="63">
        <v>75</v>
      </c>
      <c r="E75" s="63">
        <v>70</v>
      </c>
      <c r="F75" s="59"/>
      <c r="G75" s="59"/>
      <c r="H75" s="59"/>
      <c r="I75" s="61"/>
    </row>
    <row r="76" spans="1:17" s="39" customFormat="1" ht="20.100000000000001" customHeight="1">
      <c r="A76" s="235"/>
      <c r="B76" s="55" t="s">
        <v>133</v>
      </c>
      <c r="C76" s="59"/>
      <c r="D76" s="63">
        <v>75</v>
      </c>
      <c r="E76" s="63">
        <v>70</v>
      </c>
      <c r="F76" s="59"/>
      <c r="G76" s="59"/>
      <c r="H76" s="59"/>
      <c r="I76" s="61"/>
    </row>
    <row r="77" spans="1:17" s="58" customFormat="1" ht="20.100000000000001" customHeight="1">
      <c r="A77" s="98"/>
      <c r="B77" s="55" t="s">
        <v>134</v>
      </c>
      <c r="C77" s="41"/>
      <c r="D77" s="99">
        <v>75</v>
      </c>
      <c r="E77" s="99">
        <v>70</v>
      </c>
      <c r="F77" s="41"/>
      <c r="G77" s="41"/>
      <c r="H77" s="41"/>
      <c r="I77" s="42"/>
    </row>
    <row r="78" spans="1:17" s="39" customFormat="1" ht="20.100000000000001" customHeight="1">
      <c r="A78" s="65">
        <v>236</v>
      </c>
      <c r="B78" s="86" t="s">
        <v>345</v>
      </c>
      <c r="C78" s="43"/>
      <c r="D78" s="43"/>
      <c r="E78" s="65">
        <v>30</v>
      </c>
      <c r="F78" s="43">
        <v>0.27</v>
      </c>
      <c r="G78" s="43">
        <v>1.84</v>
      </c>
      <c r="H78" s="43">
        <v>2.62</v>
      </c>
      <c r="I78" s="43">
        <v>28.08</v>
      </c>
      <c r="J78" s="164"/>
      <c r="K78" s="164"/>
      <c r="L78" s="164"/>
      <c r="M78" s="164"/>
      <c r="N78" s="164"/>
      <c r="O78" s="164"/>
      <c r="P78" s="164"/>
      <c r="Q78" s="164"/>
    </row>
    <row r="79" spans="1:17" s="39" customFormat="1" ht="20.100000000000001" customHeight="1">
      <c r="A79" s="62"/>
      <c r="B79" s="52" t="s">
        <v>346</v>
      </c>
      <c r="C79" s="61"/>
      <c r="D79" s="54">
        <v>7.5</v>
      </c>
      <c r="E79" s="54">
        <v>7.5</v>
      </c>
      <c r="F79" s="61"/>
      <c r="G79" s="61"/>
      <c r="H79" s="61"/>
      <c r="I79" s="61"/>
    </row>
    <row r="80" spans="1:17" s="39" customFormat="1" ht="20.100000000000001" customHeight="1">
      <c r="A80" s="38"/>
      <c r="B80" s="52" t="s">
        <v>41</v>
      </c>
      <c r="C80" s="54"/>
      <c r="D80" s="54">
        <v>2.25</v>
      </c>
      <c r="E80" s="54">
        <v>2.25</v>
      </c>
      <c r="F80" s="53"/>
      <c r="G80" s="53"/>
      <c r="H80" s="53"/>
      <c r="I80" s="53"/>
    </row>
    <row r="81" spans="1:17" s="39" customFormat="1" ht="20.100000000000001" customHeight="1">
      <c r="A81" s="61"/>
      <c r="B81" s="52" t="s">
        <v>34</v>
      </c>
      <c r="C81" s="54"/>
      <c r="D81" s="54">
        <v>2.25</v>
      </c>
      <c r="E81" s="54">
        <v>2.25</v>
      </c>
      <c r="F81" s="53"/>
      <c r="G81" s="53"/>
      <c r="H81" s="53"/>
      <c r="I81" s="53"/>
    </row>
    <row r="82" spans="1:17" s="39" customFormat="1" ht="20.100000000000001" customHeight="1">
      <c r="A82" s="61"/>
      <c r="B82" s="82" t="s">
        <v>114</v>
      </c>
      <c r="C82" s="54"/>
      <c r="D82" s="83">
        <v>3</v>
      </c>
      <c r="E82" s="54">
        <v>3</v>
      </c>
      <c r="F82" s="82"/>
      <c r="G82" s="53"/>
      <c r="H82" s="82"/>
      <c r="I82" s="53"/>
    </row>
    <row r="83" spans="1:17" s="39" customFormat="1" ht="20.100000000000001" customHeight="1">
      <c r="A83" s="43">
        <v>204</v>
      </c>
      <c r="B83" s="57" t="s">
        <v>80</v>
      </c>
      <c r="C83" s="43">
        <v>150</v>
      </c>
      <c r="D83" s="43"/>
      <c r="E83" s="43"/>
      <c r="F83" s="43">
        <v>5.52</v>
      </c>
      <c r="G83" s="43">
        <v>5.29</v>
      </c>
      <c r="H83" s="43">
        <v>35.32</v>
      </c>
      <c r="I83" s="43">
        <v>210</v>
      </c>
      <c r="J83" s="164"/>
      <c r="K83" s="164"/>
      <c r="L83" s="164"/>
      <c r="M83" s="164"/>
      <c r="N83" s="164"/>
      <c r="O83" s="164"/>
      <c r="P83" s="164"/>
      <c r="Q83" s="164"/>
    </row>
    <row r="84" spans="1:17" s="39" customFormat="1" ht="20.100000000000001" customHeight="1">
      <c r="A84" s="59"/>
      <c r="B84" s="53" t="s">
        <v>81</v>
      </c>
      <c r="C84" s="61"/>
      <c r="D84" s="54">
        <v>51</v>
      </c>
      <c r="E84" s="54">
        <v>51</v>
      </c>
      <c r="F84" s="53"/>
      <c r="G84" s="53"/>
      <c r="H84" s="53"/>
      <c r="I84" s="53"/>
      <c r="J84" s="170"/>
      <c r="K84" s="171"/>
      <c r="L84" s="171"/>
      <c r="M84" s="171"/>
      <c r="N84" s="171"/>
      <c r="O84" s="171"/>
      <c r="P84" s="171"/>
      <c r="Q84" s="172"/>
    </row>
    <row r="85" spans="1:17" s="39" customFormat="1" ht="20.100000000000001" customHeight="1">
      <c r="A85" s="59"/>
      <c r="B85" s="53" t="s">
        <v>34</v>
      </c>
      <c r="C85" s="61"/>
      <c r="D85" s="54">
        <v>6.75</v>
      </c>
      <c r="E85" s="54">
        <v>6.75</v>
      </c>
      <c r="F85" s="53"/>
      <c r="G85" s="53"/>
      <c r="H85" s="53"/>
      <c r="I85" s="53"/>
      <c r="J85" s="197"/>
      <c r="K85" s="198"/>
      <c r="L85" s="198"/>
      <c r="M85" s="198"/>
      <c r="N85" s="198"/>
      <c r="O85" s="198"/>
      <c r="P85" s="198"/>
      <c r="Q85" s="199"/>
    </row>
    <row r="86" spans="1:17" s="85" customFormat="1" ht="20.100000000000001" customHeight="1">
      <c r="A86" s="40">
        <v>247</v>
      </c>
      <c r="B86" s="70" t="s">
        <v>341</v>
      </c>
      <c r="C86" s="40">
        <v>200</v>
      </c>
      <c r="D86" s="88"/>
      <c r="E86" s="88"/>
      <c r="F86" s="40">
        <v>1.36</v>
      </c>
      <c r="G86" s="40">
        <v>0</v>
      </c>
      <c r="H86" s="40">
        <v>29.02</v>
      </c>
      <c r="I86" s="40">
        <v>116.19</v>
      </c>
      <c r="J86" s="88"/>
      <c r="K86" s="88"/>
      <c r="L86" s="88"/>
      <c r="M86" s="88"/>
      <c r="N86" s="88"/>
      <c r="O86" s="88"/>
      <c r="P86" s="88"/>
      <c r="Q86" s="88"/>
    </row>
    <row r="87" spans="1:17" s="89" customFormat="1" ht="20.100000000000001" customHeight="1">
      <c r="A87" s="234"/>
      <c r="B87" s="60" t="s">
        <v>77</v>
      </c>
      <c r="C87" s="53"/>
      <c r="D87" s="54">
        <v>24</v>
      </c>
      <c r="E87" s="54">
        <v>24</v>
      </c>
      <c r="F87" s="53"/>
      <c r="G87" s="53"/>
      <c r="H87" s="53"/>
      <c r="I87" s="53"/>
    </row>
    <row r="88" spans="1:17" s="89" customFormat="1" ht="20.100000000000001" customHeight="1">
      <c r="A88" s="235"/>
      <c r="B88" s="60" t="s">
        <v>35</v>
      </c>
      <c r="C88" s="53"/>
      <c r="D88" s="54">
        <v>10</v>
      </c>
      <c r="E88" s="54">
        <v>10</v>
      </c>
      <c r="F88" s="53"/>
      <c r="G88" s="53"/>
      <c r="H88" s="53"/>
      <c r="I88" s="53"/>
    </row>
    <row r="89" spans="1:17" s="32" customFormat="1" ht="20.100000000000001" customHeight="1">
      <c r="A89" s="43"/>
      <c r="B89" s="67" t="s">
        <v>6</v>
      </c>
      <c r="C89" s="43">
        <v>50</v>
      </c>
      <c r="D89" s="65">
        <v>50</v>
      </c>
      <c r="E89" s="65">
        <v>50</v>
      </c>
      <c r="F89" s="43">
        <v>3.3</v>
      </c>
      <c r="G89" s="43">
        <v>0.6</v>
      </c>
      <c r="H89" s="43">
        <v>17.100000000000001</v>
      </c>
      <c r="I89" s="43">
        <v>90.5</v>
      </c>
      <c r="J89" s="167"/>
      <c r="K89" s="167"/>
      <c r="L89" s="167"/>
      <c r="M89" s="167"/>
      <c r="N89" s="167"/>
      <c r="O89" s="167"/>
      <c r="P89" s="167"/>
      <c r="Q89" s="167"/>
    </row>
    <row r="90" spans="1:17" s="39" customFormat="1" ht="20.100000000000001" customHeight="1">
      <c r="A90" s="61"/>
      <c r="B90" s="160" t="s">
        <v>3</v>
      </c>
      <c r="C90" s="61">
        <v>50</v>
      </c>
      <c r="D90" s="77">
        <v>50</v>
      </c>
      <c r="E90" s="54">
        <v>50</v>
      </c>
      <c r="F90" s="78">
        <v>4.0599999999999996</v>
      </c>
      <c r="G90" s="78">
        <v>1.05</v>
      </c>
      <c r="H90" s="78">
        <v>25.09</v>
      </c>
      <c r="I90" s="78">
        <v>121</v>
      </c>
      <c r="J90" s="52"/>
      <c r="K90" s="52"/>
      <c r="L90" s="52"/>
      <c r="M90" s="52"/>
      <c r="N90" s="52"/>
      <c r="O90" s="52"/>
      <c r="P90" s="52"/>
      <c r="Q90" s="52"/>
    </row>
    <row r="91" spans="1:17" ht="20.100000000000001" customHeight="1">
      <c r="A91" s="46"/>
      <c r="B91" s="46" t="s">
        <v>106</v>
      </c>
      <c r="C91" s="48"/>
      <c r="D91" s="49"/>
      <c r="E91" s="49"/>
      <c r="F91" s="49"/>
      <c r="G91" s="49"/>
      <c r="H91" s="49"/>
      <c r="I91" s="50"/>
      <c r="J91" s="49"/>
      <c r="K91" s="49"/>
      <c r="L91" s="49"/>
      <c r="M91" s="50"/>
      <c r="N91" s="49"/>
      <c r="O91" s="49"/>
      <c r="P91" s="49"/>
      <c r="Q91" s="50"/>
    </row>
    <row r="92" spans="1:17" s="85" customFormat="1" ht="20.100000000000001" customHeight="1">
      <c r="A92" s="40"/>
      <c r="B92" s="70" t="s">
        <v>312</v>
      </c>
      <c r="C92" s="40">
        <v>200</v>
      </c>
      <c r="D92" s="54">
        <v>200</v>
      </c>
      <c r="E92" s="54">
        <v>200</v>
      </c>
      <c r="F92" s="40">
        <v>5.04</v>
      </c>
      <c r="G92" s="40">
        <v>1.8</v>
      </c>
      <c r="H92" s="40">
        <v>7.36</v>
      </c>
      <c r="I92" s="40">
        <v>101.27</v>
      </c>
      <c r="J92" s="40"/>
      <c r="K92" s="40"/>
      <c r="L92" s="40"/>
      <c r="M92" s="40"/>
      <c r="N92" s="40"/>
      <c r="O92" s="40"/>
      <c r="P92" s="40"/>
      <c r="Q92" s="40"/>
    </row>
    <row r="93" spans="1:17" ht="20.100000000000001" customHeight="1">
      <c r="A93" s="46"/>
      <c r="B93" s="90" t="s">
        <v>103</v>
      </c>
      <c r="C93" s="46"/>
      <c r="D93" s="91"/>
      <c r="E93" s="46"/>
      <c r="F93" s="46">
        <f>SUM(F12:F92)</f>
        <v>95.25</v>
      </c>
      <c r="G93" s="46">
        <f>SUM(G12:G92)</f>
        <v>96.429999999999993</v>
      </c>
      <c r="H93" s="46">
        <f>SUM(H12:H92)</f>
        <v>480.85999999999996</v>
      </c>
      <c r="I93" s="46">
        <f>SUM(I12:I92)</f>
        <v>3031.9399999999996</v>
      </c>
      <c r="J93" s="49"/>
      <c r="K93" s="49"/>
      <c r="L93" s="49"/>
      <c r="M93" s="50"/>
      <c r="N93" s="49"/>
      <c r="O93" s="49"/>
      <c r="P93" s="49"/>
      <c r="Q93" s="50"/>
    </row>
    <row r="94" spans="1:17" ht="12" customHeight="1"/>
    <row r="95" spans="1:17">
      <c r="H95" s="34"/>
      <c r="I95" s="111"/>
    </row>
    <row r="96" spans="1:17">
      <c r="H96" s="34"/>
      <c r="I96" s="111"/>
    </row>
  </sheetData>
  <mergeCells count="10">
    <mergeCell ref="J3:M3"/>
    <mergeCell ref="N3:Q3"/>
    <mergeCell ref="A87:A88"/>
    <mergeCell ref="A75:A76"/>
    <mergeCell ref="A43:A51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9" orientation="landscape" r:id="rId1"/>
  <headerFooter alignWithMargins="0"/>
  <rowBreaks count="2" manualBreakCount="2">
    <brk id="30" max="16" man="1"/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opLeftCell="B1" workbookViewId="0">
      <selection activeCell="E31" sqref="E31"/>
    </sheetView>
  </sheetViews>
  <sheetFormatPr defaultRowHeight="12.75"/>
  <cols>
    <col min="1" max="1" width="9.140625" style="2" hidden="1" customWidth="1"/>
    <col min="2" max="2" width="20.85546875" style="2" customWidth="1"/>
    <col min="3" max="16" width="6.7109375" style="2" customWidth="1"/>
    <col min="17" max="17" width="8.42578125" style="2" customWidth="1"/>
    <col min="18" max="18" width="9" style="2" customWidth="1"/>
    <col min="19" max="19" width="8.5703125" style="2" customWidth="1"/>
    <col min="20" max="20" width="7.85546875" style="23" customWidth="1"/>
    <col min="21" max="21" width="9.140625" style="18"/>
    <col min="22" max="16384" width="9.140625" style="2"/>
  </cols>
  <sheetData>
    <row r="1" spans="1:21" s="18" customFormat="1" ht="15" customHeight="1">
      <c r="A1" s="223" t="s">
        <v>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</row>
    <row r="2" spans="1:21" s="18" customFormat="1" ht="15.75">
      <c r="B2" s="223" t="s">
        <v>84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1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38.25">
      <c r="A4" s="1"/>
      <c r="B4" s="3" t="s">
        <v>13</v>
      </c>
      <c r="C4" s="7">
        <v>1</v>
      </c>
      <c r="D4" s="8">
        <v>2</v>
      </c>
      <c r="E4" s="7">
        <v>3</v>
      </c>
      <c r="F4" s="8">
        <v>4</v>
      </c>
      <c r="G4" s="8">
        <v>5</v>
      </c>
      <c r="H4" s="7">
        <v>6</v>
      </c>
      <c r="I4" s="7">
        <v>7</v>
      </c>
      <c r="J4" s="7">
        <v>8</v>
      </c>
      <c r="K4" s="7">
        <v>9</v>
      </c>
      <c r="L4" s="8">
        <v>10</v>
      </c>
      <c r="M4" s="7">
        <v>11</v>
      </c>
      <c r="N4" s="8">
        <v>12</v>
      </c>
      <c r="O4" s="7">
        <v>13</v>
      </c>
      <c r="P4" s="8">
        <v>14</v>
      </c>
      <c r="Q4" s="9" t="s">
        <v>196</v>
      </c>
      <c r="R4" s="9" t="s">
        <v>14</v>
      </c>
      <c r="S4" s="9" t="s">
        <v>297</v>
      </c>
      <c r="T4" s="115" t="s">
        <v>50</v>
      </c>
      <c r="U4" s="115" t="s">
        <v>197</v>
      </c>
    </row>
    <row r="5" spans="1:21" ht="18" customHeight="1">
      <c r="A5" s="1"/>
      <c r="B5" s="121" t="s">
        <v>3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19">
        <f>SUM(C5:P5)</f>
        <v>0</v>
      </c>
      <c r="R5" s="114">
        <f>Q5/14</f>
        <v>0</v>
      </c>
      <c r="S5" s="19">
        <v>200</v>
      </c>
      <c r="T5" s="116">
        <f t="shared" ref="T5:T32" si="0">R5-S5</f>
        <v>-200</v>
      </c>
      <c r="U5" s="8">
        <f>T5*14</f>
        <v>-2800</v>
      </c>
    </row>
    <row r="6" spans="1:21" ht="18" customHeight="1">
      <c r="A6" s="10" t="s">
        <v>15</v>
      </c>
      <c r="B6" s="121" t="s">
        <v>6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9">
        <f t="shared" ref="Q6:Q32" si="1">SUM(C6:P6)</f>
        <v>0</v>
      </c>
      <c r="R6" s="114">
        <f t="shared" ref="R6:R32" si="2">Q6/14</f>
        <v>0</v>
      </c>
      <c r="S6" s="19">
        <v>100</v>
      </c>
      <c r="T6" s="116">
        <f t="shared" si="0"/>
        <v>-100</v>
      </c>
      <c r="U6" s="8">
        <f t="shared" ref="U6:U32" si="3">T6*14</f>
        <v>-1400</v>
      </c>
    </row>
    <row r="7" spans="1:21" ht="18" customHeight="1">
      <c r="A7" s="1"/>
      <c r="B7" s="121" t="s">
        <v>16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9">
        <f t="shared" si="1"/>
        <v>0</v>
      </c>
      <c r="R7" s="114">
        <f t="shared" si="2"/>
        <v>0</v>
      </c>
      <c r="S7" s="19">
        <v>40</v>
      </c>
      <c r="T7" s="116">
        <f t="shared" si="0"/>
        <v>-40</v>
      </c>
      <c r="U7" s="8">
        <f t="shared" si="3"/>
        <v>-560</v>
      </c>
    </row>
    <row r="8" spans="1:21" ht="18" customHeight="1">
      <c r="A8" s="1"/>
      <c r="B8" s="121" t="s">
        <v>86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9">
        <f t="shared" si="1"/>
        <v>0</v>
      </c>
      <c r="R8" s="114">
        <f t="shared" si="2"/>
        <v>0</v>
      </c>
      <c r="S8" s="19">
        <v>4</v>
      </c>
      <c r="T8" s="116">
        <f t="shared" si="0"/>
        <v>-4</v>
      </c>
      <c r="U8" s="8">
        <f t="shared" si="3"/>
        <v>-56</v>
      </c>
    </row>
    <row r="9" spans="1:21" ht="18" customHeight="1">
      <c r="A9" s="1"/>
      <c r="B9" s="120" t="s">
        <v>203</v>
      </c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19">
        <f t="shared" si="1"/>
        <v>0</v>
      </c>
      <c r="R9" s="114">
        <f t="shared" si="2"/>
        <v>0</v>
      </c>
      <c r="S9" s="19">
        <v>60</v>
      </c>
      <c r="T9" s="116">
        <f t="shared" si="0"/>
        <v>-60</v>
      </c>
      <c r="U9" s="8">
        <f t="shared" si="3"/>
        <v>-840</v>
      </c>
    </row>
    <row r="10" spans="1:21" ht="18" customHeight="1">
      <c r="A10" s="1"/>
      <c r="B10" s="121" t="s">
        <v>17</v>
      </c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>
        <f t="shared" si="1"/>
        <v>0</v>
      </c>
      <c r="R10" s="114">
        <f t="shared" si="2"/>
        <v>0</v>
      </c>
      <c r="S10" s="19">
        <v>300</v>
      </c>
      <c r="T10" s="116">
        <f t="shared" si="0"/>
        <v>-300</v>
      </c>
      <c r="U10" s="8">
        <f t="shared" si="3"/>
        <v>-4200</v>
      </c>
    </row>
    <row r="11" spans="1:21" ht="18" customHeight="1">
      <c r="A11" s="1"/>
      <c r="B11" s="121" t="s">
        <v>18</v>
      </c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9">
        <f t="shared" si="1"/>
        <v>0</v>
      </c>
      <c r="R11" s="114">
        <f t="shared" si="2"/>
        <v>0</v>
      </c>
      <c r="S11" s="19">
        <v>400</v>
      </c>
      <c r="T11" s="116">
        <f t="shared" si="0"/>
        <v>-400</v>
      </c>
      <c r="U11" s="8">
        <f t="shared" si="3"/>
        <v>-5600</v>
      </c>
    </row>
    <row r="12" spans="1:21" ht="18" customHeight="1">
      <c r="A12" s="1"/>
      <c r="B12" s="121" t="s">
        <v>19</v>
      </c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>
        <f t="shared" si="1"/>
        <v>0</v>
      </c>
      <c r="R12" s="114">
        <f t="shared" si="2"/>
        <v>0</v>
      </c>
      <c r="S12" s="19">
        <v>300</v>
      </c>
      <c r="T12" s="116">
        <f t="shared" si="0"/>
        <v>-300</v>
      </c>
      <c r="U12" s="8">
        <f t="shared" si="3"/>
        <v>-4200</v>
      </c>
    </row>
    <row r="13" spans="1:21" ht="18" customHeight="1">
      <c r="A13" s="1"/>
      <c r="B13" s="121" t="s">
        <v>87</v>
      </c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9">
        <f t="shared" si="1"/>
        <v>0</v>
      </c>
      <c r="R13" s="114">
        <f t="shared" si="2"/>
        <v>0</v>
      </c>
      <c r="S13" s="19">
        <v>200</v>
      </c>
      <c r="T13" s="116">
        <f t="shared" si="0"/>
        <v>-200</v>
      </c>
      <c r="U13" s="8">
        <f t="shared" si="3"/>
        <v>-2800</v>
      </c>
    </row>
    <row r="14" spans="1:21" ht="18" customHeight="1">
      <c r="A14" s="1"/>
      <c r="B14" s="121" t="s">
        <v>20</v>
      </c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>
        <f t="shared" si="1"/>
        <v>0</v>
      </c>
      <c r="R14" s="114">
        <f t="shared" si="2"/>
        <v>0</v>
      </c>
      <c r="S14" s="19">
        <v>15</v>
      </c>
      <c r="T14" s="116">
        <f t="shared" si="0"/>
        <v>-15</v>
      </c>
      <c r="U14" s="8">
        <f t="shared" si="3"/>
        <v>-210</v>
      </c>
    </row>
    <row r="15" spans="1:21" ht="18" customHeight="1">
      <c r="A15" s="1"/>
      <c r="B15" s="121" t="s">
        <v>21</v>
      </c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>
        <f t="shared" si="1"/>
        <v>0</v>
      </c>
      <c r="R15" s="114">
        <f t="shared" si="2"/>
        <v>0</v>
      </c>
      <c r="S15" s="19">
        <v>65</v>
      </c>
      <c r="T15" s="116">
        <f t="shared" si="0"/>
        <v>-65</v>
      </c>
      <c r="U15" s="8">
        <f t="shared" si="3"/>
        <v>-910</v>
      </c>
    </row>
    <row r="16" spans="1:21" ht="18" customHeight="1">
      <c r="A16" s="1"/>
      <c r="B16" s="121" t="s">
        <v>200</v>
      </c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>
        <f t="shared" si="1"/>
        <v>0</v>
      </c>
      <c r="R16" s="114">
        <f t="shared" si="2"/>
        <v>0</v>
      </c>
      <c r="S16" s="19">
        <v>30</v>
      </c>
      <c r="T16" s="116">
        <f t="shared" si="0"/>
        <v>-30</v>
      </c>
      <c r="U16" s="8">
        <f t="shared" si="3"/>
        <v>-420</v>
      </c>
    </row>
    <row r="17" spans="1:21" ht="18" customHeight="1">
      <c r="A17" s="1"/>
      <c r="B17" s="121" t="s">
        <v>2</v>
      </c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>
        <f t="shared" si="1"/>
        <v>0</v>
      </c>
      <c r="R17" s="114">
        <f t="shared" si="2"/>
        <v>0</v>
      </c>
      <c r="S17" s="19">
        <v>2</v>
      </c>
      <c r="T17" s="116">
        <f t="shared" si="0"/>
        <v>-2</v>
      </c>
      <c r="U17" s="8">
        <f t="shared" si="3"/>
        <v>-28</v>
      </c>
    </row>
    <row r="18" spans="1:21" ht="18" customHeight="1">
      <c r="A18" s="1"/>
      <c r="B18" s="121" t="s">
        <v>51</v>
      </c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>
        <f t="shared" si="1"/>
        <v>0</v>
      </c>
      <c r="R18" s="114">
        <f t="shared" si="2"/>
        <v>0</v>
      </c>
      <c r="S18" s="19">
        <v>2</v>
      </c>
      <c r="T18" s="116">
        <f t="shared" si="0"/>
        <v>-2</v>
      </c>
      <c r="U18" s="8">
        <f t="shared" si="3"/>
        <v>-28</v>
      </c>
    </row>
    <row r="19" spans="1:21" ht="18" customHeight="1">
      <c r="A19" s="1"/>
      <c r="B19" s="122" t="s">
        <v>28</v>
      </c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9">
        <f t="shared" si="1"/>
        <v>0</v>
      </c>
      <c r="R19" s="114">
        <f t="shared" si="2"/>
        <v>0</v>
      </c>
      <c r="S19" s="19">
        <v>2</v>
      </c>
      <c r="T19" s="116">
        <f t="shared" si="0"/>
        <v>-2</v>
      </c>
      <c r="U19" s="8">
        <f t="shared" si="3"/>
        <v>-28</v>
      </c>
    </row>
    <row r="20" spans="1:21" ht="18" customHeight="1">
      <c r="A20" s="6"/>
      <c r="B20" s="121" t="s">
        <v>89</v>
      </c>
      <c r="C20" s="21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>
        <f t="shared" si="1"/>
        <v>0</v>
      </c>
      <c r="R20" s="114">
        <f t="shared" si="2"/>
        <v>0</v>
      </c>
      <c r="S20" s="19">
        <v>110</v>
      </c>
      <c r="T20" s="116">
        <f t="shared" si="0"/>
        <v>-110</v>
      </c>
      <c r="U20" s="8">
        <f t="shared" si="3"/>
        <v>-1540</v>
      </c>
    </row>
    <row r="21" spans="1:21" ht="18" customHeight="1">
      <c r="A21" s="6"/>
      <c r="B21" s="121" t="s">
        <v>88</v>
      </c>
      <c r="C21" s="21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">
        <f t="shared" si="1"/>
        <v>0</v>
      </c>
      <c r="R21" s="114">
        <f t="shared" si="2"/>
        <v>0</v>
      </c>
      <c r="S21" s="19">
        <v>40</v>
      </c>
      <c r="T21" s="116">
        <f t="shared" si="0"/>
        <v>-40</v>
      </c>
      <c r="U21" s="8">
        <f t="shared" si="3"/>
        <v>-560</v>
      </c>
    </row>
    <row r="22" spans="1:21" ht="18" customHeight="1">
      <c r="A22" s="1"/>
      <c r="B22" s="123" t="s">
        <v>26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>
        <f t="shared" si="1"/>
        <v>0</v>
      </c>
      <c r="R22" s="114">
        <f t="shared" si="2"/>
        <v>0</v>
      </c>
      <c r="S22" s="19">
        <v>80</v>
      </c>
      <c r="T22" s="116">
        <f t="shared" si="0"/>
        <v>-80</v>
      </c>
      <c r="U22" s="8">
        <f t="shared" si="3"/>
        <v>-1120</v>
      </c>
    </row>
    <row r="23" spans="1:21" ht="18" customHeight="1">
      <c r="A23" s="6"/>
      <c r="B23" s="123" t="s">
        <v>90</v>
      </c>
      <c r="C23" s="21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>
        <f t="shared" si="1"/>
        <v>0</v>
      </c>
      <c r="R23" s="114">
        <f t="shared" si="2"/>
        <v>0</v>
      </c>
      <c r="S23" s="19">
        <v>25</v>
      </c>
      <c r="T23" s="116">
        <f t="shared" si="0"/>
        <v>-25</v>
      </c>
      <c r="U23" s="8">
        <f t="shared" si="3"/>
        <v>-350</v>
      </c>
    </row>
    <row r="24" spans="1:21" ht="18" customHeight="1">
      <c r="A24" s="6"/>
      <c r="B24" s="120" t="s">
        <v>202</v>
      </c>
      <c r="C24" s="21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>
        <f t="shared" si="1"/>
        <v>0</v>
      </c>
      <c r="R24" s="114">
        <f t="shared" si="2"/>
        <v>0</v>
      </c>
      <c r="S24" s="19">
        <v>500</v>
      </c>
      <c r="T24" s="116">
        <f t="shared" si="0"/>
        <v>-500</v>
      </c>
      <c r="U24" s="8">
        <f t="shared" si="3"/>
        <v>-7000</v>
      </c>
    </row>
    <row r="25" spans="1:21" ht="18" customHeight="1">
      <c r="A25" s="1"/>
      <c r="B25" s="123" t="s">
        <v>25</v>
      </c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>
        <f t="shared" si="1"/>
        <v>0</v>
      </c>
      <c r="R25" s="114">
        <f t="shared" si="2"/>
        <v>0</v>
      </c>
      <c r="S25" s="19">
        <v>60</v>
      </c>
      <c r="T25" s="116">
        <f t="shared" si="0"/>
        <v>-60</v>
      </c>
      <c r="U25" s="8">
        <f t="shared" si="3"/>
        <v>-840</v>
      </c>
    </row>
    <row r="26" spans="1:21" ht="18" customHeight="1">
      <c r="A26" s="1"/>
      <c r="B26" s="121" t="s">
        <v>27</v>
      </c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>
        <f t="shared" si="1"/>
        <v>0</v>
      </c>
      <c r="R26" s="114">
        <f t="shared" si="2"/>
        <v>0</v>
      </c>
      <c r="S26" s="19">
        <v>10</v>
      </c>
      <c r="T26" s="116">
        <f t="shared" si="0"/>
        <v>-10</v>
      </c>
      <c r="U26" s="8">
        <f t="shared" si="3"/>
        <v>-140</v>
      </c>
    </row>
    <row r="27" spans="1:21" ht="18" customHeight="1">
      <c r="A27" s="1"/>
      <c r="B27" s="124" t="s">
        <v>31</v>
      </c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>
        <f t="shared" si="1"/>
        <v>0</v>
      </c>
      <c r="R27" s="114">
        <f t="shared" si="2"/>
        <v>0</v>
      </c>
      <c r="S27" s="19">
        <v>12</v>
      </c>
      <c r="T27" s="116">
        <f t="shared" si="0"/>
        <v>-12</v>
      </c>
      <c r="U27" s="8">
        <f t="shared" si="3"/>
        <v>-168</v>
      </c>
    </row>
    <row r="28" spans="1:21" ht="18" customHeight="1">
      <c r="A28" s="117" t="s">
        <v>22</v>
      </c>
      <c r="B28" s="121" t="s">
        <v>23</v>
      </c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>
        <f t="shared" si="1"/>
        <v>0</v>
      </c>
      <c r="R28" s="114">
        <f t="shared" si="2"/>
        <v>0</v>
      </c>
      <c r="S28" s="19">
        <v>45</v>
      </c>
      <c r="T28" s="116">
        <f t="shared" si="0"/>
        <v>-45</v>
      </c>
      <c r="U28" s="8">
        <f t="shared" si="3"/>
        <v>-630</v>
      </c>
    </row>
    <row r="29" spans="1:21" ht="18" customHeight="1">
      <c r="A29" s="1"/>
      <c r="B29" s="121" t="s">
        <v>24</v>
      </c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>
        <f t="shared" si="1"/>
        <v>0</v>
      </c>
      <c r="R29" s="114">
        <f t="shared" si="2"/>
        <v>0</v>
      </c>
      <c r="S29" s="19">
        <v>15</v>
      </c>
      <c r="T29" s="116">
        <f t="shared" si="0"/>
        <v>-15</v>
      </c>
      <c r="U29" s="8">
        <f t="shared" si="3"/>
        <v>-210</v>
      </c>
    </row>
    <row r="30" spans="1:21" ht="18" customHeight="1">
      <c r="A30" s="1"/>
      <c r="B30" s="125" t="s">
        <v>195</v>
      </c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">
        <f t="shared" si="1"/>
        <v>0</v>
      </c>
      <c r="R30" s="114">
        <f t="shared" si="2"/>
        <v>0</v>
      </c>
      <c r="S30" s="19">
        <v>40</v>
      </c>
      <c r="T30" s="116">
        <f t="shared" si="0"/>
        <v>-40</v>
      </c>
      <c r="U30" s="8">
        <f t="shared" si="3"/>
        <v>-560</v>
      </c>
    </row>
    <row r="31" spans="1:21" ht="18" customHeight="1">
      <c r="A31" s="1"/>
      <c r="B31" s="121" t="s">
        <v>30</v>
      </c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>
        <f t="shared" si="1"/>
        <v>0</v>
      </c>
      <c r="R31" s="114">
        <f t="shared" si="2"/>
        <v>0</v>
      </c>
      <c r="S31" s="19">
        <v>2</v>
      </c>
      <c r="T31" s="116">
        <f t="shared" si="0"/>
        <v>-2</v>
      </c>
      <c r="U31" s="8">
        <f t="shared" si="3"/>
        <v>-28</v>
      </c>
    </row>
    <row r="32" spans="1:21" ht="18" customHeight="1">
      <c r="A32" s="1"/>
      <c r="B32" s="121" t="s">
        <v>29</v>
      </c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>
        <f t="shared" si="1"/>
        <v>0</v>
      </c>
      <c r="R32" s="114">
        <f t="shared" si="2"/>
        <v>0</v>
      </c>
      <c r="S32" s="19">
        <v>6</v>
      </c>
      <c r="T32" s="116">
        <f t="shared" si="0"/>
        <v>-6</v>
      </c>
      <c r="U32" s="8">
        <f t="shared" si="3"/>
        <v>-84</v>
      </c>
    </row>
    <row r="33" spans="11:11">
      <c r="K33" s="2" t="s">
        <v>198</v>
      </c>
    </row>
  </sheetData>
  <mergeCells count="2">
    <mergeCell ref="A1:S1"/>
    <mergeCell ref="B2:S2"/>
  </mergeCells>
  <phoneticPr fontId="8" type="noConversion"/>
  <pageMargins left="0" right="0" top="0.19685039370078741" bottom="0.19685039370078741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75" workbookViewId="0">
      <pane xSplit="2" ySplit="4" topLeftCell="C80" activePane="bottomRight" state="frozen"/>
      <selection pane="topRight" activeCell="C1" sqref="C1"/>
      <selection pane="bottomLeft" activeCell="A5" sqref="A5"/>
      <selection pane="bottomRight" activeCell="A95" sqref="A95:IV98"/>
    </sheetView>
  </sheetViews>
  <sheetFormatPr defaultRowHeight="15.75"/>
  <cols>
    <col min="1" max="1" width="7.28515625" style="35" customWidth="1"/>
    <col min="2" max="2" width="45.5703125" style="36" customWidth="1"/>
    <col min="3" max="3" width="11" style="35" customWidth="1"/>
    <col min="4" max="4" width="9.42578125" style="36" customWidth="1"/>
    <col min="5" max="6" width="9.140625" style="36"/>
    <col min="7" max="8" width="9" style="36" customWidth="1"/>
    <col min="9" max="9" width="12.28515625" style="36" customWidth="1"/>
    <col min="10" max="16384" width="9.140625" style="36"/>
  </cols>
  <sheetData>
    <row r="1" spans="1:17" ht="18">
      <c r="A1" s="28"/>
      <c r="B1" s="224" t="s">
        <v>0</v>
      </c>
      <c r="C1" s="224"/>
      <c r="D1" s="224"/>
      <c r="E1" s="224"/>
      <c r="F1" s="224"/>
      <c r="G1" s="224"/>
      <c r="H1" s="224"/>
      <c r="I1" s="22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4" t="s">
        <v>101</v>
      </c>
      <c r="B2" s="225" t="s">
        <v>270</v>
      </c>
      <c r="C2" s="27" t="s">
        <v>272</v>
      </c>
      <c r="D2" s="27" t="s">
        <v>274</v>
      </c>
      <c r="E2" s="27" t="s">
        <v>91</v>
      </c>
      <c r="F2" s="227" t="s">
        <v>277</v>
      </c>
      <c r="G2" s="228"/>
      <c r="H2" s="229"/>
      <c r="I2" s="230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39" customHeight="1">
      <c r="A3" s="27" t="s">
        <v>271</v>
      </c>
      <c r="B3" s="226"/>
      <c r="C3" s="25" t="s">
        <v>273</v>
      </c>
      <c r="D3" s="27" t="s">
        <v>275</v>
      </c>
      <c r="E3" s="27" t="s">
        <v>275</v>
      </c>
      <c r="F3" s="27" t="s">
        <v>294</v>
      </c>
      <c r="G3" s="27" t="s">
        <v>295</v>
      </c>
      <c r="H3" s="27" t="s">
        <v>296</v>
      </c>
      <c r="I3" s="231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23" customFormat="1" ht="21" customHeight="1">
      <c r="A4" s="154">
        <v>1</v>
      </c>
      <c r="B4" s="159">
        <v>2</v>
      </c>
      <c r="C4" s="20">
        <v>3</v>
      </c>
      <c r="D4" s="154"/>
      <c r="E4" s="157"/>
      <c r="F4" s="154">
        <v>4</v>
      </c>
      <c r="G4" s="154">
        <v>5</v>
      </c>
      <c r="H4" s="154">
        <v>6</v>
      </c>
      <c r="I4" s="158">
        <v>7</v>
      </c>
      <c r="J4" s="154">
        <v>8</v>
      </c>
      <c r="K4" s="154">
        <v>9</v>
      </c>
      <c r="L4" s="154">
        <v>10</v>
      </c>
      <c r="M4" s="158">
        <v>11</v>
      </c>
      <c r="N4" s="154">
        <v>12</v>
      </c>
      <c r="O4" s="154">
        <v>13</v>
      </c>
      <c r="P4" s="154">
        <v>14</v>
      </c>
      <c r="Q4" s="158">
        <v>15</v>
      </c>
    </row>
    <row r="5" spans="1:17" ht="20.100000000000001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6"/>
      <c r="K5" s="47"/>
      <c r="L5" s="48"/>
      <c r="M5" s="49"/>
      <c r="N5" s="49"/>
      <c r="O5" s="49"/>
      <c r="P5" s="49"/>
      <c r="Q5" s="49"/>
    </row>
    <row r="6" spans="1:17" s="175" customFormat="1" ht="18.75" customHeight="1">
      <c r="A6" s="178"/>
      <c r="B6" s="179" t="s">
        <v>299</v>
      </c>
      <c r="C6" s="180">
        <v>60</v>
      </c>
      <c r="D6" s="181"/>
      <c r="E6" s="142"/>
      <c r="F6" s="142">
        <v>0.48</v>
      </c>
      <c r="G6" s="142">
        <v>0.06</v>
      </c>
      <c r="H6" s="142">
        <v>1.68</v>
      </c>
      <c r="I6" s="142">
        <v>9</v>
      </c>
      <c r="J6" s="182"/>
      <c r="K6" s="182"/>
      <c r="L6" s="182"/>
      <c r="M6" s="182"/>
      <c r="N6" s="182"/>
      <c r="O6" s="182"/>
      <c r="P6" s="182"/>
      <c r="Q6" s="182"/>
    </row>
    <row r="7" spans="1:17" ht="19.5" customHeight="1">
      <c r="A7" s="155"/>
      <c r="B7" s="52" t="s">
        <v>300</v>
      </c>
      <c r="C7" s="52"/>
      <c r="D7" s="77">
        <v>68.400000000000006</v>
      </c>
      <c r="E7" s="77">
        <v>60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39" customFormat="1" ht="24.75" customHeight="1">
      <c r="A8" s="67">
        <v>103</v>
      </c>
      <c r="B8" s="70" t="s">
        <v>104</v>
      </c>
      <c r="C8" s="81">
        <v>200</v>
      </c>
      <c r="D8" s="57"/>
      <c r="E8" s="43"/>
      <c r="F8" s="43">
        <v>6.04</v>
      </c>
      <c r="G8" s="43">
        <v>7.27</v>
      </c>
      <c r="H8" s="43">
        <v>34.29</v>
      </c>
      <c r="I8" s="43">
        <v>227.16</v>
      </c>
      <c r="J8" s="86"/>
      <c r="K8" s="86"/>
      <c r="L8" s="86"/>
      <c r="M8" s="86"/>
      <c r="N8" s="86"/>
      <c r="O8" s="86"/>
      <c r="P8" s="86"/>
      <c r="Q8" s="86"/>
    </row>
    <row r="9" spans="1:17" s="39" customFormat="1" ht="20.100000000000001" customHeight="1">
      <c r="A9" s="156"/>
      <c r="B9" s="55" t="s">
        <v>73</v>
      </c>
      <c r="C9" s="53"/>
      <c r="D9" s="54">
        <v>40</v>
      </c>
      <c r="E9" s="54">
        <v>40</v>
      </c>
      <c r="F9" s="53"/>
      <c r="G9" s="53" t="s">
        <v>105</v>
      </c>
      <c r="H9" s="130"/>
      <c r="I9" s="53"/>
      <c r="J9" s="53"/>
      <c r="K9" s="53"/>
      <c r="L9" s="130"/>
      <c r="M9" s="53"/>
      <c r="N9" s="53"/>
      <c r="O9" s="53"/>
      <c r="P9" s="130"/>
      <c r="Q9" s="53"/>
    </row>
    <row r="10" spans="1:17" s="39" customFormat="1" ht="20.100000000000001" customHeight="1">
      <c r="A10" s="156"/>
      <c r="B10" s="55" t="s">
        <v>32</v>
      </c>
      <c r="C10" s="53"/>
      <c r="D10" s="54">
        <v>100.8</v>
      </c>
      <c r="E10" s="54">
        <v>100.8</v>
      </c>
      <c r="F10" s="53"/>
      <c r="G10" s="53"/>
      <c r="H10" s="130"/>
      <c r="I10" s="53"/>
      <c r="J10" s="53"/>
      <c r="K10" s="53"/>
      <c r="L10" s="130"/>
      <c r="M10" s="53"/>
      <c r="N10" s="53"/>
      <c r="O10" s="53"/>
      <c r="P10" s="130"/>
      <c r="Q10" s="53"/>
    </row>
    <row r="11" spans="1:17" s="39" customFormat="1" ht="20.100000000000001" customHeight="1">
      <c r="A11" s="156"/>
      <c r="B11" s="55" t="s">
        <v>35</v>
      </c>
      <c r="C11" s="53"/>
      <c r="D11" s="54">
        <v>5</v>
      </c>
      <c r="E11" s="54">
        <v>5</v>
      </c>
      <c r="F11" s="53"/>
      <c r="G11" s="53"/>
      <c r="H11" s="130"/>
      <c r="I11" s="53"/>
      <c r="J11" s="53"/>
      <c r="K11" s="53"/>
      <c r="L11" s="130"/>
      <c r="M11" s="53"/>
      <c r="N11" s="53"/>
      <c r="O11" s="53"/>
      <c r="P11" s="130"/>
      <c r="Q11" s="53"/>
    </row>
    <row r="12" spans="1:17" s="39" customFormat="1" ht="20.100000000000001" customHeight="1">
      <c r="A12" s="156"/>
      <c r="B12" s="55" t="s">
        <v>34</v>
      </c>
      <c r="C12" s="53"/>
      <c r="D12" s="54">
        <v>5</v>
      </c>
      <c r="E12" s="54">
        <v>5</v>
      </c>
      <c r="F12" s="53"/>
      <c r="G12" s="53"/>
      <c r="H12" s="130"/>
      <c r="I12" s="53"/>
      <c r="J12" s="53"/>
      <c r="K12" s="53"/>
      <c r="L12" s="130"/>
      <c r="M12" s="53"/>
      <c r="N12" s="53"/>
      <c r="O12" s="53"/>
      <c r="P12" s="130"/>
      <c r="Q12" s="53"/>
    </row>
    <row r="13" spans="1:17" s="39" customFormat="1" ht="20.100000000000001" customHeight="1">
      <c r="A13" s="43">
        <v>265</v>
      </c>
      <c r="B13" s="104" t="s">
        <v>143</v>
      </c>
      <c r="C13" s="43">
        <v>200</v>
      </c>
      <c r="D13" s="86"/>
      <c r="E13" s="43"/>
      <c r="F13" s="43">
        <v>7.0000000000000007E-2</v>
      </c>
      <c r="G13" s="43">
        <v>0.01</v>
      </c>
      <c r="H13" s="43">
        <v>15.31</v>
      </c>
      <c r="I13" s="43">
        <v>61.62</v>
      </c>
      <c r="J13" s="164"/>
      <c r="K13" s="164"/>
      <c r="L13" s="164"/>
      <c r="M13" s="164"/>
      <c r="N13" s="164"/>
      <c r="O13" s="164"/>
      <c r="P13" s="164"/>
      <c r="Q13" s="164"/>
    </row>
    <row r="14" spans="1:17" s="39" customFormat="1" ht="20.100000000000001" customHeight="1">
      <c r="A14" s="59"/>
      <c r="B14" s="53" t="s">
        <v>43</v>
      </c>
      <c r="C14" s="61"/>
      <c r="D14" s="54">
        <v>1</v>
      </c>
      <c r="E14" s="54">
        <v>1</v>
      </c>
      <c r="F14" s="53"/>
      <c r="G14" s="53"/>
      <c r="H14" s="53"/>
      <c r="I14" s="53"/>
    </row>
    <row r="15" spans="1:17" s="39" customFormat="1" ht="20.100000000000001" customHeight="1">
      <c r="A15" s="59"/>
      <c r="B15" s="53" t="s">
        <v>35</v>
      </c>
      <c r="C15" s="61"/>
      <c r="D15" s="54">
        <v>15</v>
      </c>
      <c r="E15" s="54">
        <v>15</v>
      </c>
      <c r="F15" s="53"/>
      <c r="G15" s="53"/>
      <c r="H15" s="53"/>
      <c r="I15" s="53"/>
    </row>
    <row r="16" spans="1:17" s="39" customFormat="1" ht="20.100000000000001" customHeight="1">
      <c r="A16" s="59"/>
      <c r="B16" s="53" t="s">
        <v>48</v>
      </c>
      <c r="C16" s="61"/>
      <c r="D16" s="54">
        <v>8</v>
      </c>
      <c r="E16" s="54">
        <v>8</v>
      </c>
      <c r="F16" s="53"/>
      <c r="G16" s="53"/>
      <c r="H16" s="53"/>
      <c r="I16" s="53"/>
    </row>
    <row r="17" spans="1:17" s="39" customFormat="1" ht="20.100000000000001" customHeight="1">
      <c r="A17" s="43"/>
      <c r="B17" s="57" t="s">
        <v>23</v>
      </c>
      <c r="C17" s="43">
        <v>10</v>
      </c>
      <c r="D17" s="65">
        <v>10</v>
      </c>
      <c r="E17" s="65">
        <v>10</v>
      </c>
      <c r="F17" s="43">
        <v>0.06</v>
      </c>
      <c r="G17" s="43">
        <v>8.25</v>
      </c>
      <c r="H17" s="69">
        <v>0.09</v>
      </c>
      <c r="I17" s="43">
        <v>74.8</v>
      </c>
      <c r="J17" s="86"/>
      <c r="K17" s="86"/>
      <c r="L17" s="86"/>
      <c r="M17" s="86"/>
      <c r="N17" s="86"/>
      <c r="O17" s="86"/>
      <c r="P17" s="86"/>
      <c r="Q17" s="86"/>
    </row>
    <row r="18" spans="1:17" s="39" customFormat="1" ht="20.100000000000001" customHeight="1">
      <c r="A18" s="43"/>
      <c r="B18" s="57" t="s">
        <v>302</v>
      </c>
      <c r="C18" s="43">
        <v>20</v>
      </c>
      <c r="D18" s="65">
        <v>21</v>
      </c>
      <c r="E18" s="65">
        <v>20</v>
      </c>
      <c r="F18" s="43">
        <v>4.82</v>
      </c>
      <c r="G18" s="43">
        <v>5.9</v>
      </c>
      <c r="H18" s="69">
        <v>0.06</v>
      </c>
      <c r="I18" s="43">
        <v>72.599999999999994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20.100000000000001" customHeight="1">
      <c r="A19" s="59"/>
      <c r="B19" s="153" t="s">
        <v>3</v>
      </c>
      <c r="C19" s="61">
        <v>100</v>
      </c>
      <c r="D19" s="54">
        <v>100</v>
      </c>
      <c r="E19" s="54">
        <v>100</v>
      </c>
      <c r="F19" s="43">
        <v>8.1199999999999992</v>
      </c>
      <c r="G19" s="43">
        <v>2.11</v>
      </c>
      <c r="H19" s="69">
        <v>50.19</v>
      </c>
      <c r="I19" s="43">
        <v>242</v>
      </c>
      <c r="J19" s="53"/>
      <c r="K19" s="53"/>
      <c r="L19" s="53"/>
      <c r="M19" s="53"/>
      <c r="N19" s="53"/>
      <c r="O19" s="53"/>
      <c r="P19" s="53"/>
      <c r="Q19" s="53"/>
    </row>
    <row r="20" spans="1:17" s="18" customFormat="1" ht="20.100000000000001" customHeight="1">
      <c r="A20" s="43"/>
      <c r="B20" s="67"/>
      <c r="C20" s="43"/>
      <c r="D20" s="65"/>
      <c r="E20" s="6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85" customFormat="1" ht="19.5" customHeight="1">
      <c r="A21" s="142"/>
      <c r="B21" s="183" t="s">
        <v>19</v>
      </c>
      <c r="C21" s="142">
        <v>200</v>
      </c>
      <c r="D21" s="184">
        <v>200</v>
      </c>
      <c r="E21" s="184">
        <v>200</v>
      </c>
      <c r="F21" s="142">
        <v>0.6</v>
      </c>
      <c r="G21" s="142">
        <v>0</v>
      </c>
      <c r="H21" s="142">
        <v>20.350000000000001</v>
      </c>
      <c r="I21" s="142">
        <v>82.59</v>
      </c>
      <c r="J21" s="142"/>
      <c r="K21" s="142"/>
      <c r="L21" s="142"/>
      <c r="M21" s="142"/>
      <c r="N21" s="142"/>
      <c r="O21" s="142"/>
      <c r="P21" s="142"/>
      <c r="Q21" s="142"/>
    </row>
    <row r="22" spans="1:17" ht="20.100000000000001" customHeight="1">
      <c r="A22" s="46"/>
      <c r="B22" s="47" t="s">
        <v>36</v>
      </c>
      <c r="C22" s="48"/>
      <c r="D22" s="49"/>
      <c r="E22" s="49"/>
      <c r="F22" s="49"/>
      <c r="G22" s="49"/>
      <c r="H22" s="49"/>
      <c r="I22" s="50"/>
      <c r="J22" s="46"/>
      <c r="K22" s="47"/>
      <c r="L22" s="48"/>
      <c r="M22" s="49"/>
      <c r="N22" s="49"/>
      <c r="O22" s="49"/>
      <c r="P22" s="49"/>
      <c r="Q22" s="49"/>
    </row>
    <row r="23" spans="1:17" ht="19.5" customHeight="1">
      <c r="A23" s="67">
        <v>1</v>
      </c>
      <c r="B23" s="70" t="s">
        <v>107</v>
      </c>
      <c r="C23" s="81">
        <v>60</v>
      </c>
      <c r="D23" s="57"/>
      <c r="E23" s="43"/>
      <c r="F23" s="43">
        <v>0.75</v>
      </c>
      <c r="G23" s="43">
        <v>6.0839999999999996</v>
      </c>
      <c r="H23" s="43">
        <v>4.99</v>
      </c>
      <c r="I23" s="43">
        <v>77.55</v>
      </c>
      <c r="J23" s="86"/>
      <c r="K23" s="86"/>
      <c r="L23" s="86"/>
      <c r="M23" s="86"/>
      <c r="N23" s="86"/>
      <c r="O23" s="86"/>
      <c r="P23" s="86"/>
      <c r="Q23" s="86"/>
    </row>
    <row r="24" spans="1:17" ht="19.5" customHeight="1">
      <c r="A24" s="155"/>
      <c r="B24" s="52" t="s">
        <v>38</v>
      </c>
      <c r="C24" s="52"/>
      <c r="D24" s="77">
        <v>17.64</v>
      </c>
      <c r="E24" s="77">
        <v>13.2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9.5" customHeight="1">
      <c r="A25" s="156"/>
      <c r="B25" s="55" t="s">
        <v>45</v>
      </c>
      <c r="C25" s="55"/>
      <c r="D25" s="77">
        <v>11.4</v>
      </c>
      <c r="E25" s="77">
        <v>9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6" spans="1:17" ht="19.5" customHeight="1">
      <c r="A26" s="156"/>
      <c r="B26" s="55" t="s">
        <v>37</v>
      </c>
      <c r="C26" s="55"/>
      <c r="D26" s="77">
        <v>7.8</v>
      </c>
      <c r="E26" s="77">
        <v>6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</row>
    <row r="27" spans="1:17" ht="19.5" customHeight="1">
      <c r="A27" s="156"/>
      <c r="B27" s="55" t="s">
        <v>204</v>
      </c>
      <c r="C27" s="55"/>
      <c r="D27" s="77">
        <v>22.8</v>
      </c>
      <c r="E27" s="77">
        <v>18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1:17" s="39" customFormat="1" ht="20.100000000000001" customHeight="1">
      <c r="A28" s="156"/>
      <c r="B28" s="55" t="s">
        <v>58</v>
      </c>
      <c r="C28" s="55"/>
      <c r="D28" s="77">
        <v>10.8</v>
      </c>
      <c r="E28" s="77">
        <v>9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s="39" customFormat="1" ht="20.100000000000001" customHeight="1">
      <c r="A29" s="155"/>
      <c r="B29" s="52" t="s">
        <v>40</v>
      </c>
      <c r="C29" s="52"/>
      <c r="D29" s="77">
        <v>6</v>
      </c>
      <c r="E29" s="77">
        <v>6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s="26" customFormat="1" ht="30" customHeight="1">
      <c r="A30" s="69">
        <v>37</v>
      </c>
      <c r="B30" s="70" t="s">
        <v>108</v>
      </c>
      <c r="C30" s="43" t="s">
        <v>379</v>
      </c>
      <c r="D30" s="43"/>
      <c r="E30" s="57"/>
      <c r="F30" s="38">
        <v>1.87</v>
      </c>
      <c r="G30" s="43">
        <v>3.11</v>
      </c>
      <c r="H30" s="43">
        <v>10.89</v>
      </c>
      <c r="I30" s="43">
        <v>79.03</v>
      </c>
      <c r="J30" s="165"/>
      <c r="K30" s="165"/>
      <c r="L30" s="165"/>
      <c r="M30" s="165"/>
      <c r="N30" s="165"/>
      <c r="O30" s="165"/>
      <c r="P30" s="165"/>
      <c r="Q30" s="165"/>
    </row>
    <row r="31" spans="1:17" s="22" customFormat="1" ht="20.100000000000001" customHeight="1">
      <c r="A31" s="43">
        <v>192</v>
      </c>
      <c r="B31" s="72" t="s">
        <v>110</v>
      </c>
      <c r="C31" s="43"/>
      <c r="D31" s="65">
        <v>48</v>
      </c>
      <c r="E31" s="73">
        <v>38</v>
      </c>
      <c r="F31" s="43">
        <v>5.87</v>
      </c>
      <c r="G31" s="43">
        <v>6.45</v>
      </c>
      <c r="H31" s="43">
        <v>0.12</v>
      </c>
      <c r="I31" s="43">
        <v>82</v>
      </c>
      <c r="J31" s="166"/>
      <c r="K31" s="166"/>
      <c r="L31" s="166"/>
      <c r="M31" s="166"/>
      <c r="N31" s="166"/>
      <c r="O31" s="166"/>
      <c r="P31" s="166"/>
      <c r="Q31" s="166"/>
    </row>
    <row r="32" spans="1:17" s="22" customFormat="1" ht="20.100000000000001" customHeight="1">
      <c r="A32" s="43"/>
      <c r="B32" s="72" t="s">
        <v>301</v>
      </c>
      <c r="C32" s="43"/>
      <c r="D32" s="65">
        <v>43</v>
      </c>
      <c r="E32" s="65">
        <v>38</v>
      </c>
      <c r="F32" s="43"/>
      <c r="G32" s="43"/>
      <c r="H32" s="43"/>
      <c r="I32" s="43"/>
    </row>
    <row r="33" spans="1:17" s="22" customFormat="1" ht="20.100000000000001" customHeight="1">
      <c r="A33" s="59"/>
      <c r="B33" s="60" t="s">
        <v>76</v>
      </c>
      <c r="C33" s="61"/>
      <c r="D33" s="54">
        <v>17</v>
      </c>
      <c r="E33" s="63">
        <v>16</v>
      </c>
      <c r="F33" s="53"/>
      <c r="G33" s="53"/>
      <c r="H33" s="53"/>
      <c r="I33" s="53"/>
    </row>
    <row r="34" spans="1:17" s="22" customFormat="1" ht="20.100000000000001" customHeight="1">
      <c r="A34" s="59"/>
      <c r="B34" s="60" t="s">
        <v>109</v>
      </c>
      <c r="C34" s="61"/>
      <c r="D34" s="54">
        <v>31</v>
      </c>
      <c r="E34" s="63">
        <v>20</v>
      </c>
      <c r="F34" s="53"/>
      <c r="G34" s="53"/>
      <c r="H34" s="53"/>
      <c r="I34" s="53"/>
    </row>
    <row r="35" spans="1:17" s="22" customFormat="1" ht="20.100000000000001" customHeight="1">
      <c r="A35" s="59"/>
      <c r="B35" s="60" t="s">
        <v>38</v>
      </c>
      <c r="C35" s="61"/>
      <c r="D35" s="54">
        <v>54</v>
      </c>
      <c r="E35" s="63">
        <v>40</v>
      </c>
      <c r="F35" s="53"/>
      <c r="G35" s="53"/>
      <c r="H35" s="53"/>
      <c r="I35" s="53"/>
    </row>
    <row r="36" spans="1:17" s="22" customFormat="1" ht="20.100000000000001" customHeight="1">
      <c r="A36" s="59"/>
      <c r="B36" s="60" t="s">
        <v>37</v>
      </c>
      <c r="C36" s="61"/>
      <c r="D36" s="54">
        <v>10</v>
      </c>
      <c r="E36" s="63">
        <v>8</v>
      </c>
      <c r="F36" s="53"/>
      <c r="G36" s="53"/>
      <c r="H36" s="53"/>
      <c r="I36" s="53"/>
    </row>
    <row r="37" spans="1:17" s="22" customFormat="1" ht="20.100000000000001" customHeight="1">
      <c r="A37" s="59"/>
      <c r="B37" s="60" t="s">
        <v>58</v>
      </c>
      <c r="C37" s="61"/>
      <c r="D37" s="54">
        <v>13</v>
      </c>
      <c r="E37" s="63">
        <v>11</v>
      </c>
      <c r="F37" s="53"/>
      <c r="G37" s="53"/>
      <c r="H37" s="53"/>
      <c r="I37" s="53"/>
    </row>
    <row r="38" spans="1:17" s="22" customFormat="1" ht="20.100000000000001" customHeight="1">
      <c r="A38" s="59"/>
      <c r="B38" s="60" t="s">
        <v>34</v>
      </c>
      <c r="C38" s="61"/>
      <c r="D38" s="54">
        <v>2</v>
      </c>
      <c r="E38" s="63">
        <v>2</v>
      </c>
      <c r="F38" s="51"/>
      <c r="G38" s="51"/>
      <c r="H38" s="51"/>
      <c r="I38" s="51"/>
    </row>
    <row r="39" spans="1:17" s="23" customFormat="1" ht="20.100000000000001" customHeight="1">
      <c r="A39" s="20">
        <v>1</v>
      </c>
      <c r="B39" s="154">
        <v>2</v>
      </c>
      <c r="C39" s="20">
        <v>3</v>
      </c>
      <c r="D39" s="20"/>
      <c r="E39" s="121"/>
      <c r="F39" s="20">
        <v>4</v>
      </c>
      <c r="G39" s="20">
        <v>5</v>
      </c>
      <c r="H39" s="20">
        <v>6</v>
      </c>
      <c r="I39" s="20">
        <v>7</v>
      </c>
      <c r="J39" s="20">
        <v>8</v>
      </c>
      <c r="K39" s="20">
        <v>9</v>
      </c>
      <c r="L39" s="20">
        <v>10</v>
      </c>
      <c r="M39" s="20">
        <v>11</v>
      </c>
      <c r="N39" s="20">
        <v>12</v>
      </c>
      <c r="O39" s="20">
        <v>13</v>
      </c>
      <c r="P39" s="20">
        <v>14</v>
      </c>
      <c r="Q39" s="20">
        <v>15</v>
      </c>
    </row>
    <row r="40" spans="1:17" s="39" customFormat="1" ht="20.100000000000001" customHeight="1">
      <c r="A40" s="70">
        <v>171</v>
      </c>
      <c r="B40" s="70" t="s">
        <v>79</v>
      </c>
      <c r="C40" s="40" t="s">
        <v>182</v>
      </c>
      <c r="D40" s="70"/>
      <c r="E40" s="70"/>
      <c r="F40" s="70">
        <v>15.25</v>
      </c>
      <c r="G40" s="70">
        <v>16.739999999999998</v>
      </c>
      <c r="H40" s="70">
        <v>8.1999999999999993</v>
      </c>
      <c r="I40" s="70">
        <v>252.5</v>
      </c>
      <c r="J40" s="70"/>
      <c r="K40" s="70"/>
      <c r="L40" s="70"/>
      <c r="M40" s="70"/>
      <c r="N40" s="70"/>
      <c r="O40" s="70"/>
      <c r="P40" s="70"/>
      <c r="Q40" s="70"/>
    </row>
    <row r="41" spans="1:17" s="39" customFormat="1" ht="20.100000000000001" customHeight="1">
      <c r="A41" s="59"/>
      <c r="B41" s="60" t="s">
        <v>111</v>
      </c>
      <c r="C41" s="61"/>
      <c r="D41" s="54">
        <v>124</v>
      </c>
      <c r="E41" s="54">
        <v>124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s="39" customFormat="1" ht="20.100000000000001" customHeight="1">
      <c r="A42" s="59"/>
      <c r="B42" s="60" t="s">
        <v>115</v>
      </c>
      <c r="C42" s="61"/>
      <c r="D42" s="54">
        <v>100</v>
      </c>
      <c r="E42" s="54">
        <v>74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s="39" customFormat="1" ht="20.100000000000001" customHeight="1">
      <c r="A43" s="59"/>
      <c r="B43" s="60" t="s">
        <v>47</v>
      </c>
      <c r="C43" s="61"/>
      <c r="D43" s="54">
        <v>18</v>
      </c>
      <c r="E43" s="54">
        <v>18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39" customFormat="1" ht="20.100000000000001" customHeight="1">
      <c r="A44" s="59"/>
      <c r="B44" s="60" t="s">
        <v>193</v>
      </c>
      <c r="C44" s="61"/>
      <c r="D44" s="54">
        <v>10</v>
      </c>
      <c r="E44" s="54">
        <v>10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58" customFormat="1" ht="18.75" customHeight="1">
      <c r="A45" s="59"/>
      <c r="B45" s="60" t="s">
        <v>32</v>
      </c>
      <c r="C45" s="61"/>
      <c r="D45" s="54">
        <v>24</v>
      </c>
      <c r="E45" s="54">
        <v>24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s="58" customFormat="1" ht="18.75" customHeight="1">
      <c r="A46" s="59"/>
      <c r="B46" s="60" t="s">
        <v>40</v>
      </c>
      <c r="C46" s="61"/>
      <c r="D46" s="54">
        <v>6</v>
      </c>
      <c r="E46" s="54">
        <v>6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s="39" customFormat="1" ht="18.75" customHeight="1">
      <c r="A47" s="59"/>
      <c r="B47" s="60" t="s">
        <v>34</v>
      </c>
      <c r="C47" s="61"/>
      <c r="D47" s="54">
        <v>5</v>
      </c>
      <c r="E47" s="54">
        <v>5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s="23" customFormat="1" ht="20.100000000000001" customHeight="1">
      <c r="A48" s="43">
        <v>210</v>
      </c>
      <c r="B48" s="80" t="s">
        <v>303</v>
      </c>
      <c r="C48" s="43">
        <v>150</v>
      </c>
      <c r="D48" s="81"/>
      <c r="E48" s="43"/>
      <c r="F48" s="81">
        <v>3.93</v>
      </c>
      <c r="G48" s="43">
        <v>4.84</v>
      </c>
      <c r="H48" s="81">
        <v>20.170000000000002</v>
      </c>
      <c r="I48" s="43">
        <v>130.74</v>
      </c>
      <c r="J48" s="168"/>
      <c r="K48" s="168"/>
      <c r="L48" s="168"/>
      <c r="M48" s="168"/>
      <c r="N48" s="168"/>
      <c r="O48" s="168"/>
      <c r="P48" s="168"/>
      <c r="Q48" s="168"/>
    </row>
    <row r="49" spans="1:17" s="23" customFormat="1" ht="20.100000000000001" customHeight="1">
      <c r="A49" s="232"/>
      <c r="B49" s="176" t="s">
        <v>116</v>
      </c>
      <c r="C49" s="62"/>
      <c r="D49" s="177">
        <v>196.95</v>
      </c>
      <c r="E49" s="62">
        <v>157.5</v>
      </c>
      <c r="F49" s="176"/>
      <c r="G49" s="92"/>
      <c r="H49" s="176"/>
      <c r="I49" s="92"/>
    </row>
    <row r="50" spans="1:17" s="23" customFormat="1" ht="20.100000000000001" customHeight="1">
      <c r="A50" s="233"/>
      <c r="B50" s="82" t="s">
        <v>118</v>
      </c>
      <c r="C50" s="54"/>
      <c r="D50" s="83">
        <v>192.9</v>
      </c>
      <c r="E50" s="54">
        <v>135</v>
      </c>
      <c r="F50" s="82"/>
      <c r="G50" s="53"/>
      <c r="H50" s="82"/>
      <c r="I50" s="53"/>
    </row>
    <row r="51" spans="1:17" s="23" customFormat="1" ht="20.100000000000001" customHeight="1">
      <c r="A51" s="233"/>
      <c r="B51" s="82" t="s">
        <v>40</v>
      </c>
      <c r="C51" s="54"/>
      <c r="D51" s="83">
        <v>6.75</v>
      </c>
      <c r="E51" s="54">
        <v>6.75</v>
      </c>
      <c r="F51" s="82"/>
      <c r="G51" s="53"/>
      <c r="H51" s="82"/>
      <c r="I51" s="53"/>
    </row>
    <row r="52" spans="1:17" s="23" customFormat="1" ht="20.100000000000001" customHeight="1">
      <c r="A52" s="233"/>
      <c r="B52" s="82" t="s">
        <v>37</v>
      </c>
      <c r="C52" s="54"/>
      <c r="D52" s="83">
        <v>7.5</v>
      </c>
      <c r="E52" s="54">
        <v>6</v>
      </c>
      <c r="F52" s="82"/>
      <c r="G52" s="53"/>
      <c r="H52" s="82"/>
      <c r="I52" s="53"/>
    </row>
    <row r="53" spans="1:17" s="23" customFormat="1" ht="20.100000000000001" customHeight="1">
      <c r="A53" s="233"/>
      <c r="B53" s="82" t="s">
        <v>117</v>
      </c>
      <c r="C53" s="54"/>
      <c r="D53" s="83">
        <v>14.7</v>
      </c>
      <c r="E53" s="54">
        <v>12</v>
      </c>
      <c r="F53" s="82"/>
      <c r="G53" s="53"/>
      <c r="H53" s="82"/>
      <c r="I53" s="53"/>
    </row>
    <row r="54" spans="1:17" s="23" customFormat="1" ht="20.100000000000001" customHeight="1">
      <c r="A54" s="233"/>
      <c r="B54" s="82" t="s">
        <v>114</v>
      </c>
      <c r="C54" s="54"/>
      <c r="D54" s="83">
        <v>12</v>
      </c>
      <c r="E54" s="54">
        <v>12</v>
      </c>
      <c r="F54" s="82"/>
      <c r="G54" s="53"/>
      <c r="H54" s="82"/>
      <c r="I54" s="53"/>
    </row>
    <row r="55" spans="1:17" s="23" customFormat="1" ht="20.100000000000001" customHeight="1">
      <c r="A55" s="233"/>
      <c r="B55" s="82" t="s">
        <v>41</v>
      </c>
      <c r="C55" s="54"/>
      <c r="D55" s="83">
        <v>1.8</v>
      </c>
      <c r="E55" s="54">
        <v>1.8</v>
      </c>
      <c r="F55" s="82"/>
      <c r="G55" s="53"/>
      <c r="H55" s="82"/>
      <c r="I55" s="53"/>
    </row>
    <row r="56" spans="1:17" s="23" customFormat="1" ht="20.100000000000001" customHeight="1">
      <c r="A56" s="233"/>
      <c r="B56" s="82" t="s">
        <v>35</v>
      </c>
      <c r="C56" s="54"/>
      <c r="D56" s="83">
        <v>4.5</v>
      </c>
      <c r="E56" s="54">
        <v>4.5</v>
      </c>
      <c r="F56" s="82"/>
      <c r="G56" s="53"/>
      <c r="H56" s="82"/>
      <c r="I56" s="53"/>
    </row>
    <row r="57" spans="1:17" s="39" customFormat="1" ht="15.75" customHeight="1">
      <c r="A57" s="43">
        <v>253</v>
      </c>
      <c r="B57" s="80" t="s">
        <v>213</v>
      </c>
      <c r="C57" s="43">
        <v>200</v>
      </c>
      <c r="D57" s="81"/>
      <c r="E57" s="43"/>
      <c r="F57" s="81">
        <v>0.33</v>
      </c>
      <c r="G57" s="43">
        <v>0</v>
      </c>
      <c r="H57" s="81">
        <v>22.66</v>
      </c>
      <c r="I57" s="43">
        <v>91.98</v>
      </c>
      <c r="J57" s="164"/>
      <c r="K57" s="164"/>
      <c r="L57" s="164"/>
      <c r="M57" s="164"/>
      <c r="N57" s="164"/>
      <c r="O57" s="164"/>
      <c r="P57" s="164"/>
      <c r="Q57" s="164"/>
    </row>
    <row r="58" spans="1:17" s="39" customFormat="1" ht="18.75" customHeight="1">
      <c r="A58" s="59"/>
      <c r="B58" s="53" t="s">
        <v>214</v>
      </c>
      <c r="C58" s="59"/>
      <c r="D58" s="63">
        <v>20</v>
      </c>
      <c r="E58" s="63">
        <v>20</v>
      </c>
      <c r="F58" s="59"/>
      <c r="G58" s="59"/>
      <c r="H58" s="63"/>
      <c r="I58" s="54"/>
    </row>
    <row r="59" spans="1:17" s="39" customFormat="1" ht="18.75" customHeight="1">
      <c r="A59" s="59"/>
      <c r="B59" s="51" t="s">
        <v>35</v>
      </c>
      <c r="C59" s="41"/>
      <c r="D59" s="63">
        <v>15</v>
      </c>
      <c r="E59" s="63">
        <v>15</v>
      </c>
      <c r="F59" s="59"/>
      <c r="G59" s="59"/>
      <c r="H59" s="63"/>
      <c r="I59" s="54"/>
    </row>
    <row r="60" spans="1:17" ht="20.100000000000001" customHeight="1">
      <c r="A60" s="43"/>
      <c r="B60" s="93" t="s">
        <v>6</v>
      </c>
      <c r="C60" s="43">
        <v>50</v>
      </c>
      <c r="D60" s="65">
        <v>50</v>
      </c>
      <c r="E60" s="65">
        <v>50</v>
      </c>
      <c r="F60" s="43">
        <v>4.5</v>
      </c>
      <c r="G60" s="43">
        <v>1.65</v>
      </c>
      <c r="H60" s="43">
        <v>24</v>
      </c>
      <c r="I60" s="43">
        <v>129.5</v>
      </c>
      <c r="J60" s="43"/>
      <c r="K60" s="43"/>
      <c r="L60" s="43"/>
      <c r="M60" s="43"/>
      <c r="N60" s="43"/>
      <c r="O60" s="43"/>
      <c r="P60" s="43"/>
      <c r="Q60" s="43"/>
    </row>
    <row r="61" spans="1:17" s="39" customFormat="1" ht="20.100000000000001" customHeight="1">
      <c r="A61" s="61"/>
      <c r="B61" s="160" t="s">
        <v>3</v>
      </c>
      <c r="C61" s="61">
        <v>50</v>
      </c>
      <c r="D61" s="77">
        <v>50</v>
      </c>
      <c r="E61" s="54">
        <v>50</v>
      </c>
      <c r="F61" s="78">
        <v>4.0599999999999996</v>
      </c>
      <c r="G61" s="78">
        <v>1.05</v>
      </c>
      <c r="H61" s="78">
        <v>25.09</v>
      </c>
      <c r="I61" s="78">
        <v>121</v>
      </c>
      <c r="J61" s="52"/>
      <c r="K61" s="52"/>
      <c r="L61" s="52"/>
      <c r="M61" s="52"/>
      <c r="N61" s="52"/>
      <c r="O61" s="52"/>
      <c r="P61" s="52"/>
      <c r="Q61" s="52"/>
    </row>
    <row r="62" spans="1:17" s="39" customFormat="1" ht="20.100000000000001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50"/>
      <c r="N62" s="49"/>
      <c r="O62" s="49"/>
      <c r="P62" s="49"/>
      <c r="Q62" s="50"/>
    </row>
    <row r="63" spans="1:17" s="39" customFormat="1" ht="20.100000000000001" customHeight="1">
      <c r="A63" s="43"/>
      <c r="B63" s="64" t="s">
        <v>120</v>
      </c>
      <c r="C63" s="43">
        <v>200</v>
      </c>
      <c r="D63" s="65">
        <v>200</v>
      </c>
      <c r="E63" s="65">
        <v>200</v>
      </c>
      <c r="F63" s="43">
        <v>1.4</v>
      </c>
      <c r="G63" s="43">
        <v>0</v>
      </c>
      <c r="H63" s="43">
        <v>26.6</v>
      </c>
      <c r="I63" s="43">
        <v>110</v>
      </c>
      <c r="J63" s="86"/>
      <c r="K63" s="86"/>
      <c r="L63" s="86"/>
      <c r="M63" s="86"/>
      <c r="N63" s="86"/>
      <c r="O63" s="86"/>
      <c r="P63" s="86"/>
      <c r="Q63" s="86"/>
    </row>
    <row r="64" spans="1:17" s="39" customFormat="1" ht="20.100000000000001" customHeight="1">
      <c r="A64" s="43"/>
      <c r="B64" s="64" t="s">
        <v>322</v>
      </c>
      <c r="C64" s="43">
        <v>30</v>
      </c>
      <c r="D64" s="65"/>
      <c r="E64" s="73"/>
      <c r="F64" s="193"/>
      <c r="G64" s="193"/>
      <c r="H64" s="193"/>
      <c r="I64" s="142"/>
      <c r="J64" s="86"/>
      <c r="K64" s="86"/>
      <c r="L64" s="86"/>
      <c r="M64" s="86"/>
      <c r="N64" s="86"/>
      <c r="O64" s="86"/>
      <c r="P64" s="86"/>
      <c r="Q64" s="86"/>
    </row>
    <row r="65" spans="1:17" s="39" customFormat="1" ht="20.100000000000001" customHeight="1">
      <c r="A65" s="43">
        <v>299</v>
      </c>
      <c r="B65" s="57" t="s">
        <v>170</v>
      </c>
      <c r="C65" s="43">
        <v>120</v>
      </c>
      <c r="D65" s="43"/>
      <c r="E65" s="69"/>
      <c r="F65" s="69">
        <v>9.2799999999999994</v>
      </c>
      <c r="G65" s="69">
        <v>7.78</v>
      </c>
      <c r="H65" s="69">
        <v>57.8</v>
      </c>
      <c r="I65" s="43">
        <v>338.6</v>
      </c>
      <c r="J65" s="164"/>
      <c r="K65" s="164"/>
      <c r="L65" s="164"/>
      <c r="M65" s="164"/>
      <c r="N65" s="164"/>
      <c r="O65" s="164"/>
      <c r="P65" s="164"/>
      <c r="Q65" s="164"/>
    </row>
    <row r="66" spans="1:17" s="39" customFormat="1" ht="20.100000000000001" customHeight="1">
      <c r="A66" s="59"/>
      <c r="B66" s="79" t="s">
        <v>75</v>
      </c>
      <c r="C66" s="61"/>
      <c r="D66" s="77">
        <v>59.6</v>
      </c>
      <c r="E66" s="54">
        <v>59.6</v>
      </c>
      <c r="F66" s="52"/>
      <c r="G66" s="52"/>
      <c r="H66" s="52"/>
      <c r="I66" s="52"/>
    </row>
    <row r="67" spans="1:17" s="39" customFormat="1" ht="20.100000000000001" customHeight="1">
      <c r="A67" s="59"/>
      <c r="B67" s="79" t="s">
        <v>35</v>
      </c>
      <c r="C67" s="61"/>
      <c r="D67" s="77">
        <v>3.2</v>
      </c>
      <c r="E67" s="54">
        <v>3.2</v>
      </c>
      <c r="F67" s="52"/>
      <c r="G67" s="52"/>
      <c r="H67" s="52"/>
      <c r="I67" s="52"/>
    </row>
    <row r="68" spans="1:17" s="39" customFormat="1" ht="20.100000000000001" customHeight="1">
      <c r="A68" s="59"/>
      <c r="B68" s="79" t="s">
        <v>34</v>
      </c>
      <c r="C68" s="61"/>
      <c r="D68" s="77">
        <v>2.6</v>
      </c>
      <c r="E68" s="54">
        <v>2.6</v>
      </c>
      <c r="F68" s="52"/>
      <c r="G68" s="52"/>
      <c r="H68" s="52"/>
      <c r="I68" s="52"/>
    </row>
    <row r="69" spans="1:17" s="39" customFormat="1" ht="20.100000000000001" customHeight="1">
      <c r="A69" s="59"/>
      <c r="B69" s="79" t="s">
        <v>66</v>
      </c>
      <c r="C69" s="61"/>
      <c r="D69" s="77" t="s">
        <v>145</v>
      </c>
      <c r="E69" s="54">
        <v>3</v>
      </c>
      <c r="F69" s="52"/>
      <c r="G69" s="52"/>
      <c r="H69" s="52"/>
      <c r="I69" s="52"/>
    </row>
    <row r="70" spans="1:17" s="39" customFormat="1" ht="20.100000000000001" customHeight="1">
      <c r="A70" s="59"/>
      <c r="B70" s="79" t="s">
        <v>71</v>
      </c>
      <c r="C70" s="61"/>
      <c r="D70" s="77">
        <v>1</v>
      </c>
      <c r="E70" s="54">
        <v>1</v>
      </c>
      <c r="F70" s="52"/>
      <c r="G70" s="52"/>
      <c r="H70" s="52"/>
      <c r="I70" s="52"/>
    </row>
    <row r="71" spans="1:17" s="39" customFormat="1" ht="20.100000000000001" customHeight="1">
      <c r="A71" s="59"/>
      <c r="B71" s="79" t="s">
        <v>70</v>
      </c>
      <c r="C71" s="61"/>
      <c r="D71" s="77">
        <v>1.8</v>
      </c>
      <c r="E71" s="54">
        <v>1.8</v>
      </c>
      <c r="F71" s="52"/>
      <c r="G71" s="52"/>
      <c r="H71" s="52"/>
      <c r="I71" s="52"/>
    </row>
    <row r="72" spans="1:17" s="39" customFormat="1" ht="20.100000000000001" customHeight="1">
      <c r="A72" s="59"/>
      <c r="B72" s="79" t="s">
        <v>83</v>
      </c>
      <c r="C72" s="61"/>
      <c r="D72" s="77">
        <v>2.8</v>
      </c>
      <c r="E72" s="54">
        <v>2.8</v>
      </c>
      <c r="F72" s="52"/>
      <c r="G72" s="52"/>
      <c r="H72" s="52"/>
      <c r="I72" s="52"/>
    </row>
    <row r="73" spans="1:17" s="39" customFormat="1" ht="20.100000000000001" customHeight="1">
      <c r="A73" s="61"/>
      <c r="B73" s="107" t="s">
        <v>171</v>
      </c>
      <c r="C73" s="61"/>
      <c r="D73" s="77">
        <v>0.4</v>
      </c>
      <c r="E73" s="54">
        <v>0.4</v>
      </c>
      <c r="F73" s="52"/>
      <c r="G73" s="52"/>
      <c r="H73" s="52"/>
      <c r="I73" s="52"/>
    </row>
    <row r="74" spans="1:17" s="39" customFormat="1" ht="20.100000000000001" customHeight="1">
      <c r="A74" s="42"/>
      <c r="B74" s="107" t="s">
        <v>66</v>
      </c>
      <c r="C74" s="61"/>
      <c r="D74" s="77" t="s">
        <v>207</v>
      </c>
      <c r="E74" s="54">
        <v>2.6</v>
      </c>
      <c r="F74" s="52"/>
      <c r="G74" s="52"/>
      <c r="H74" s="52"/>
      <c r="I74" s="52"/>
    </row>
    <row r="75" spans="1:17" s="39" customFormat="1" ht="20.100000000000001" customHeight="1">
      <c r="A75" s="43">
        <v>328</v>
      </c>
      <c r="B75" s="64" t="s">
        <v>242</v>
      </c>
      <c r="C75" s="43"/>
      <c r="D75" s="43"/>
      <c r="E75" s="65">
        <v>60</v>
      </c>
      <c r="F75" s="86"/>
      <c r="G75" s="86"/>
      <c r="H75" s="86"/>
      <c r="I75" s="86"/>
    </row>
    <row r="76" spans="1:17" s="39" customFormat="1" ht="20.100000000000001" customHeight="1">
      <c r="A76" s="38"/>
      <c r="B76" s="107" t="s">
        <v>46</v>
      </c>
      <c r="C76" s="61"/>
      <c r="D76" s="77">
        <v>61</v>
      </c>
      <c r="E76" s="54">
        <v>60.5</v>
      </c>
      <c r="F76" s="52"/>
      <c r="G76" s="52"/>
      <c r="H76" s="52"/>
      <c r="I76" s="52"/>
    </row>
    <row r="77" spans="1:17" s="39" customFormat="1" ht="20.100000000000001" customHeight="1">
      <c r="A77" s="61"/>
      <c r="B77" s="107" t="s">
        <v>66</v>
      </c>
      <c r="C77" s="61"/>
      <c r="D77" s="77" t="s">
        <v>207</v>
      </c>
      <c r="E77" s="54">
        <v>2.4</v>
      </c>
      <c r="F77" s="52"/>
      <c r="G77" s="52"/>
      <c r="H77" s="52"/>
      <c r="I77" s="52"/>
    </row>
    <row r="78" spans="1:17" s="39" customFormat="1" ht="20.100000000000001" customHeight="1">
      <c r="A78" s="61"/>
      <c r="B78" s="107" t="s">
        <v>35</v>
      </c>
      <c r="C78" s="61"/>
      <c r="D78" s="77">
        <v>3</v>
      </c>
      <c r="E78" s="54">
        <v>3</v>
      </c>
      <c r="F78" s="52"/>
      <c r="G78" s="52"/>
      <c r="H78" s="52"/>
      <c r="I78" s="52"/>
    </row>
    <row r="79" spans="1:17" s="39" customFormat="1" ht="20.100000000000001" customHeight="1">
      <c r="A79" s="61"/>
      <c r="B79" s="39" t="s">
        <v>41</v>
      </c>
      <c r="C79" s="61"/>
      <c r="D79" s="77">
        <v>2.4</v>
      </c>
      <c r="E79" s="54">
        <v>2.4</v>
      </c>
      <c r="F79" s="52"/>
      <c r="G79" s="52"/>
      <c r="H79" s="52"/>
      <c r="I79" s="52"/>
    </row>
    <row r="80" spans="1:17" s="39" customFormat="1" ht="20.100000000000001" customHeight="1">
      <c r="A80" s="61"/>
      <c r="B80" s="39" t="s">
        <v>72</v>
      </c>
      <c r="C80" s="61"/>
      <c r="D80" s="77"/>
      <c r="E80" s="54"/>
      <c r="F80" s="52"/>
      <c r="G80" s="52"/>
      <c r="H80" s="52"/>
      <c r="I80" s="52"/>
    </row>
    <row r="81" spans="1:17" s="39" customFormat="1" ht="20.100000000000001" customHeight="1">
      <c r="A81" s="61"/>
      <c r="B81" s="39" t="s">
        <v>172</v>
      </c>
      <c r="C81" s="61"/>
      <c r="D81" s="77">
        <v>1.2</v>
      </c>
      <c r="E81" s="54">
        <v>1.2</v>
      </c>
      <c r="F81" s="52"/>
      <c r="G81" s="52"/>
      <c r="H81" s="52"/>
      <c r="I81" s="52"/>
    </row>
    <row r="82" spans="1:17" s="39" customFormat="1" ht="20.100000000000001" customHeight="1">
      <c r="A82" s="65">
        <v>1</v>
      </c>
      <c r="B82" s="161">
        <v>2</v>
      </c>
      <c r="C82" s="65">
        <v>3</v>
      </c>
      <c r="D82" s="65"/>
      <c r="E82" s="65"/>
      <c r="F82" s="65">
        <v>4</v>
      </c>
      <c r="G82" s="65">
        <v>5</v>
      </c>
      <c r="H82" s="65">
        <v>6</v>
      </c>
      <c r="I82" s="65">
        <v>7</v>
      </c>
      <c r="J82" s="65">
        <v>8</v>
      </c>
      <c r="K82" s="65">
        <v>9</v>
      </c>
      <c r="L82" s="65">
        <v>10</v>
      </c>
      <c r="M82" s="65">
        <v>11</v>
      </c>
      <c r="N82" s="65">
        <v>12</v>
      </c>
      <c r="O82" s="65">
        <v>13</v>
      </c>
      <c r="P82" s="65">
        <v>14</v>
      </c>
      <c r="Q82" s="65">
        <v>15</v>
      </c>
    </row>
    <row r="83" spans="1:17" s="39" customFormat="1" ht="20.100000000000001" customHeight="1">
      <c r="A83" s="46"/>
      <c r="B83" s="46" t="s">
        <v>39</v>
      </c>
      <c r="C83" s="48"/>
      <c r="D83" s="49"/>
      <c r="E83" s="49"/>
      <c r="F83" s="49"/>
      <c r="G83" s="49"/>
      <c r="H83" s="49"/>
      <c r="I83" s="50"/>
      <c r="J83" s="49"/>
      <c r="K83" s="49"/>
      <c r="L83" s="49"/>
      <c r="M83" s="50"/>
      <c r="N83" s="49"/>
      <c r="O83" s="49"/>
      <c r="P83" s="49"/>
      <c r="Q83" s="50"/>
    </row>
    <row r="84" spans="1:17" s="39" customFormat="1" ht="24.75" customHeight="1">
      <c r="A84" s="43"/>
      <c r="B84" s="93" t="s">
        <v>122</v>
      </c>
      <c r="C84" s="43">
        <v>40</v>
      </c>
      <c r="D84" s="65"/>
      <c r="E84" s="65"/>
      <c r="F84" s="43">
        <v>5.2</v>
      </c>
      <c r="G84" s="43">
        <v>4.9000000000000004</v>
      </c>
      <c r="H84" s="43">
        <v>0.2</v>
      </c>
      <c r="I84" s="43">
        <v>68</v>
      </c>
      <c r="J84" s="43"/>
      <c r="K84" s="43"/>
      <c r="L84" s="43"/>
      <c r="M84" s="43"/>
      <c r="N84" s="43"/>
      <c r="O84" s="43"/>
      <c r="P84" s="43"/>
      <c r="Q84" s="43"/>
    </row>
    <row r="85" spans="1:17" s="39" customFormat="1" ht="24.75" customHeight="1">
      <c r="A85" s="43">
        <v>154</v>
      </c>
      <c r="B85" s="93" t="s">
        <v>264</v>
      </c>
      <c r="C85" s="43">
        <v>100</v>
      </c>
      <c r="D85" s="65"/>
      <c r="E85" s="65" t="s">
        <v>305</v>
      </c>
      <c r="F85" s="43">
        <v>10.37</v>
      </c>
      <c r="G85" s="43">
        <v>5.74</v>
      </c>
      <c r="H85" s="43">
        <v>5.36</v>
      </c>
      <c r="I85" s="43">
        <v>114.49</v>
      </c>
      <c r="J85" s="43"/>
      <c r="K85" s="43"/>
      <c r="L85" s="43"/>
      <c r="M85" s="43"/>
      <c r="N85" s="43"/>
      <c r="O85" s="43"/>
      <c r="P85" s="43"/>
      <c r="Q85" s="43"/>
    </row>
    <row r="86" spans="1:17" s="31" customFormat="1" ht="20.100000000000001" customHeight="1">
      <c r="A86" s="79"/>
      <c r="B86" s="79" t="s">
        <v>333</v>
      </c>
      <c r="C86" s="79"/>
      <c r="D86" s="63">
        <v>100</v>
      </c>
      <c r="E86" s="63">
        <v>71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ht="20.100000000000001" customHeight="1">
      <c r="A87" s="79"/>
      <c r="B87" s="79" t="s">
        <v>334</v>
      </c>
      <c r="C87" s="79"/>
      <c r="D87" s="63">
        <v>81</v>
      </c>
      <c r="E87" s="63">
        <v>62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ht="20.100000000000001" customHeight="1">
      <c r="A88" s="79"/>
      <c r="B88" s="79" t="s">
        <v>37</v>
      </c>
      <c r="C88" s="79"/>
      <c r="D88" s="63">
        <v>23</v>
      </c>
      <c r="E88" s="63">
        <v>18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ht="20.100000000000001" customHeight="1">
      <c r="A89" s="79"/>
      <c r="B89" s="79" t="s">
        <v>175</v>
      </c>
      <c r="C89" s="79"/>
      <c r="D89" s="63">
        <v>3.5</v>
      </c>
      <c r="E89" s="63">
        <v>2.5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s="32" customFormat="1" ht="20.100000000000001" customHeight="1">
      <c r="A90" s="79"/>
      <c r="B90" s="79" t="s">
        <v>58</v>
      </c>
      <c r="C90" s="79"/>
      <c r="D90" s="63">
        <v>12</v>
      </c>
      <c r="E90" s="63">
        <v>10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ht="20.100000000000001" customHeight="1">
      <c r="A91" s="79"/>
      <c r="B91" s="79" t="s">
        <v>169</v>
      </c>
      <c r="C91" s="79"/>
      <c r="D91" s="63">
        <v>6.4</v>
      </c>
      <c r="E91" s="63">
        <v>6.4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ht="20.100000000000001" customHeight="1">
      <c r="A92" s="79"/>
      <c r="B92" s="79" t="s">
        <v>40</v>
      </c>
      <c r="C92" s="79"/>
      <c r="D92" s="63">
        <v>5.3</v>
      </c>
      <c r="E92" s="63">
        <v>5.3</v>
      </c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ht="20.100000000000001" customHeight="1">
      <c r="A93" s="79"/>
      <c r="B93" s="79" t="s">
        <v>35</v>
      </c>
      <c r="C93" s="79"/>
      <c r="D93" s="63">
        <v>1.8</v>
      </c>
      <c r="E93" s="63">
        <v>1.8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ht="20.100000000000001" customHeight="1">
      <c r="A94" s="79"/>
      <c r="B94" s="79" t="s">
        <v>265</v>
      </c>
      <c r="C94" s="79"/>
      <c r="D94" s="63">
        <v>1.4999999999999999E-2</v>
      </c>
      <c r="E94" s="63">
        <v>1.4999999999999999E-2</v>
      </c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ht="21.75" customHeight="1">
      <c r="A95" s="43">
        <v>216</v>
      </c>
      <c r="B95" s="93" t="s">
        <v>56</v>
      </c>
      <c r="C95" s="43">
        <v>150</v>
      </c>
      <c r="D95" s="65"/>
      <c r="E95" s="65"/>
      <c r="F95" s="43">
        <v>3.19</v>
      </c>
      <c r="G95" s="43">
        <v>6.06</v>
      </c>
      <c r="H95" s="43">
        <v>23.29</v>
      </c>
      <c r="I95" s="43">
        <v>160.44999999999999</v>
      </c>
      <c r="J95" s="43"/>
      <c r="K95" s="43"/>
      <c r="L95" s="43"/>
      <c r="M95" s="43"/>
      <c r="N95" s="43"/>
      <c r="O95" s="43"/>
      <c r="P95" s="43"/>
      <c r="Q95" s="43"/>
    </row>
    <row r="96" spans="1:17" ht="20.100000000000001" customHeight="1">
      <c r="A96" s="79"/>
      <c r="B96" s="79" t="s">
        <v>38</v>
      </c>
      <c r="C96" s="79"/>
      <c r="D96" s="63">
        <v>170</v>
      </c>
      <c r="E96" s="63">
        <v>130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ht="20.100000000000001" customHeight="1">
      <c r="A97" s="79"/>
      <c r="B97" s="79" t="s">
        <v>32</v>
      </c>
      <c r="C97" s="79"/>
      <c r="D97" s="63">
        <v>24</v>
      </c>
      <c r="E97" s="63">
        <v>24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ht="20.100000000000001" customHeight="1">
      <c r="A98" s="79"/>
      <c r="B98" s="79" t="s">
        <v>34</v>
      </c>
      <c r="C98" s="79"/>
      <c r="D98" s="63">
        <v>6.75</v>
      </c>
      <c r="E98" s="63">
        <v>6.75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s="31" customFormat="1" ht="20.100000000000001" customHeight="1">
      <c r="A99" s="40">
        <v>247</v>
      </c>
      <c r="B99" s="70" t="s">
        <v>192</v>
      </c>
      <c r="C99" s="40">
        <v>200</v>
      </c>
      <c r="D99" s="88"/>
      <c r="E99" s="88"/>
      <c r="F99" s="40">
        <v>1.36</v>
      </c>
      <c r="G99" s="40">
        <v>0</v>
      </c>
      <c r="H99" s="40">
        <v>29.02</v>
      </c>
      <c r="I99" s="40">
        <v>116.19</v>
      </c>
      <c r="J99" s="169"/>
      <c r="K99" s="169"/>
      <c r="L99" s="169"/>
      <c r="M99" s="169"/>
      <c r="N99" s="169"/>
      <c r="O99" s="169"/>
      <c r="P99" s="169"/>
      <c r="Q99" s="169"/>
    </row>
    <row r="100" spans="1:17" s="32" customFormat="1" ht="16.5" customHeight="1">
      <c r="A100" s="234"/>
      <c r="B100" s="60" t="s">
        <v>77</v>
      </c>
      <c r="C100" s="53"/>
      <c r="D100" s="54">
        <v>24</v>
      </c>
      <c r="E100" s="54">
        <v>24</v>
      </c>
      <c r="F100" s="53"/>
      <c r="G100" s="53"/>
      <c r="H100" s="53"/>
      <c r="I100" s="53"/>
    </row>
    <row r="101" spans="1:17" s="32" customFormat="1" ht="16.5" customHeight="1">
      <c r="A101" s="235"/>
      <c r="B101" s="60" t="s">
        <v>35</v>
      </c>
      <c r="C101" s="53"/>
      <c r="D101" s="54">
        <v>10</v>
      </c>
      <c r="E101" s="54">
        <v>10</v>
      </c>
      <c r="F101" s="53"/>
      <c r="G101" s="53"/>
      <c r="H101" s="53"/>
      <c r="I101" s="53"/>
    </row>
    <row r="102" spans="1:17" ht="20.100000000000001" customHeight="1">
      <c r="A102" s="43"/>
      <c r="B102" s="93" t="s">
        <v>6</v>
      </c>
      <c r="C102" s="43">
        <v>50</v>
      </c>
      <c r="D102" s="65">
        <v>50</v>
      </c>
      <c r="E102" s="65">
        <v>50</v>
      </c>
      <c r="F102" s="43">
        <v>4.5</v>
      </c>
      <c r="G102" s="43">
        <v>1.65</v>
      </c>
      <c r="H102" s="43">
        <v>24</v>
      </c>
      <c r="I102" s="43">
        <v>129.5</v>
      </c>
      <c r="J102" s="43"/>
      <c r="K102" s="43"/>
      <c r="L102" s="43"/>
      <c r="M102" s="43"/>
      <c r="N102" s="43"/>
      <c r="O102" s="43"/>
      <c r="P102" s="43"/>
      <c r="Q102" s="43"/>
    </row>
    <row r="103" spans="1:17" s="39" customFormat="1" ht="20.100000000000001" customHeight="1">
      <c r="A103" s="61"/>
      <c r="B103" s="160" t="s">
        <v>3</v>
      </c>
      <c r="C103" s="61">
        <v>50</v>
      </c>
      <c r="D103" s="77">
        <v>50</v>
      </c>
      <c r="E103" s="54">
        <v>50</v>
      </c>
      <c r="F103" s="78">
        <v>4.0599999999999996</v>
      </c>
      <c r="G103" s="78">
        <v>1.05</v>
      </c>
      <c r="H103" s="78">
        <v>25.09</v>
      </c>
      <c r="I103" s="78">
        <v>121</v>
      </c>
      <c r="J103" s="52"/>
      <c r="K103" s="52"/>
      <c r="L103" s="52"/>
      <c r="M103" s="52"/>
      <c r="N103" s="52"/>
      <c r="O103" s="52"/>
      <c r="P103" s="52"/>
      <c r="Q103" s="52"/>
    </row>
    <row r="104" spans="1:17" s="39" customFormat="1" ht="20.100000000000001" customHeight="1">
      <c r="A104" s="46"/>
      <c r="B104" s="46" t="s">
        <v>106</v>
      </c>
      <c r="C104" s="48"/>
      <c r="D104" s="49"/>
      <c r="E104" s="49"/>
      <c r="F104" s="49"/>
      <c r="G104" s="49"/>
      <c r="H104" s="49"/>
      <c r="I104" s="50"/>
      <c r="J104" s="49"/>
      <c r="K104" s="49"/>
      <c r="L104" s="49"/>
      <c r="M104" s="50"/>
      <c r="N104" s="49"/>
      <c r="O104" s="49"/>
      <c r="P104" s="49"/>
      <c r="Q104" s="50"/>
    </row>
    <row r="105" spans="1:17" ht="20.100000000000001" customHeight="1">
      <c r="A105" s="43"/>
      <c r="B105" s="93" t="s">
        <v>304</v>
      </c>
      <c r="C105" s="43">
        <v>200</v>
      </c>
      <c r="D105" s="43"/>
      <c r="E105" s="43"/>
      <c r="F105" s="43">
        <v>2.9</v>
      </c>
      <c r="G105" s="43">
        <v>2.5</v>
      </c>
      <c r="H105" s="43">
        <v>4.2</v>
      </c>
      <c r="I105" s="43">
        <v>54</v>
      </c>
      <c r="J105" s="43"/>
      <c r="K105" s="43"/>
      <c r="L105" s="43"/>
      <c r="M105" s="43"/>
      <c r="N105" s="43"/>
      <c r="O105" s="43"/>
      <c r="P105" s="43"/>
      <c r="Q105" s="43"/>
    </row>
    <row r="106" spans="1:17" ht="21" customHeight="1">
      <c r="A106" s="46"/>
      <c r="B106" s="90" t="s">
        <v>103</v>
      </c>
      <c r="C106" s="46"/>
      <c r="D106" s="91"/>
      <c r="E106" s="46"/>
      <c r="F106" s="46">
        <f>SUM(F6:F105)</f>
        <v>107.01</v>
      </c>
      <c r="G106" s="46">
        <f>SUM(G6:G105)</f>
        <v>103.20400000000002</v>
      </c>
      <c r="H106" s="46">
        <f>SUM(H6:H105)</f>
        <v>445.65</v>
      </c>
      <c r="I106" s="46">
        <f>SUM(I6:I105)</f>
        <v>2960.2999999999997</v>
      </c>
      <c r="J106" s="46"/>
      <c r="K106" s="46"/>
      <c r="L106" s="46"/>
      <c r="M106" s="46"/>
      <c r="N106" s="46"/>
      <c r="O106" s="46"/>
      <c r="P106" s="46"/>
      <c r="Q106" s="46"/>
    </row>
    <row r="107" spans="1:17" ht="15" customHeight="1"/>
    <row r="108" spans="1:17" ht="15" customHeight="1"/>
    <row r="109" spans="1:17" ht="15" customHeight="1"/>
    <row r="110" spans="1:17" ht="15" customHeight="1"/>
    <row r="111" spans="1:17" ht="15" customHeight="1"/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8">
    <mergeCell ref="J2:M2"/>
    <mergeCell ref="N2:Q2"/>
    <mergeCell ref="B1:I1"/>
    <mergeCell ref="B2:B3"/>
    <mergeCell ref="F2:H2"/>
    <mergeCell ref="I2:I3"/>
    <mergeCell ref="A49:A56"/>
    <mergeCell ref="A100:A101"/>
  </mergeCells>
  <phoneticPr fontId="8" type="noConversion"/>
  <pageMargins left="0.59055118110236227" right="0.19685039370078741" top="0.39370078740157483" bottom="0.39370078740157483" header="0.11811023622047245" footer="0.11811023622047245"/>
  <pageSetup paperSize="9" scale="65" orientation="landscape" r:id="rId1"/>
  <headerFooter alignWithMargins="0"/>
  <rowBreaks count="2" manualBreakCount="2">
    <brk id="38" max="16" man="1"/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view="pageBreakPreview" zoomScale="75" zoomScaleNormal="75" workbookViewId="0">
      <pane xSplit="1" ySplit="4" topLeftCell="B62" activePane="bottomRight" state="frozen"/>
      <selection activeCell="M73" activeCellId="2" sqref="K69 I55 M73"/>
      <selection pane="topRight" activeCell="M73" activeCellId="2" sqref="K69 I55 M73"/>
      <selection pane="bottomLeft" activeCell="M73" activeCellId="2" sqref="K69 I55 M73"/>
      <selection pane="bottomRight" activeCell="B63" sqref="B63"/>
    </sheetView>
  </sheetViews>
  <sheetFormatPr defaultRowHeight="15.75"/>
  <cols>
    <col min="1" max="1" width="7.28515625" style="35" customWidth="1"/>
    <col min="2" max="2" width="39.28515625" style="36" customWidth="1"/>
    <col min="3" max="3" width="11" style="35" customWidth="1"/>
    <col min="4" max="4" width="9.42578125" style="36" customWidth="1"/>
    <col min="5" max="5" width="9.140625" style="36"/>
    <col min="6" max="7" width="11.7109375" style="36" customWidth="1"/>
    <col min="8" max="8" width="10.7109375" style="36" customWidth="1"/>
    <col min="9" max="9" width="12.28515625" style="36" customWidth="1"/>
    <col min="10" max="16384" width="9.140625" style="36"/>
  </cols>
  <sheetData>
    <row r="1" spans="1:17" ht="18">
      <c r="A1" s="28"/>
      <c r="B1" s="224" t="s">
        <v>5</v>
      </c>
      <c r="C1" s="224"/>
      <c r="D1" s="224"/>
      <c r="E1" s="224"/>
      <c r="F1" s="224"/>
      <c r="G1" s="224"/>
      <c r="H1" s="224"/>
      <c r="I1" s="22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4" t="s">
        <v>101</v>
      </c>
      <c r="B2" s="225" t="s">
        <v>270</v>
      </c>
      <c r="C2" s="27" t="s">
        <v>272</v>
      </c>
      <c r="D2" s="27" t="s">
        <v>274</v>
      </c>
      <c r="E2" s="27" t="s">
        <v>91</v>
      </c>
      <c r="F2" s="227" t="s">
        <v>277</v>
      </c>
      <c r="G2" s="228"/>
      <c r="H2" s="229"/>
      <c r="I2" s="230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39" customHeight="1">
      <c r="A3" s="27" t="s">
        <v>271</v>
      </c>
      <c r="B3" s="22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1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39" customFormat="1" ht="21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8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20.100000000000001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6"/>
      <c r="K5" s="47"/>
      <c r="L5" s="48"/>
      <c r="M5" s="49"/>
      <c r="N5" s="49"/>
      <c r="O5" s="49"/>
      <c r="P5" s="49"/>
      <c r="Q5" s="49"/>
    </row>
    <row r="6" spans="1:17" s="185" customFormat="1" ht="20.100000000000001" customHeight="1">
      <c r="A6" s="142"/>
      <c r="B6" s="188" t="s">
        <v>306</v>
      </c>
      <c r="C6" s="180">
        <v>60</v>
      </c>
      <c r="D6" s="181"/>
      <c r="E6" s="142"/>
      <c r="F6" s="142">
        <v>0.36</v>
      </c>
      <c r="G6" s="142">
        <v>0.12</v>
      </c>
      <c r="H6" s="142">
        <v>2.52</v>
      </c>
      <c r="I6" s="142">
        <v>12</v>
      </c>
      <c r="J6" s="178"/>
      <c r="K6" s="178"/>
      <c r="L6" s="178"/>
      <c r="M6" s="178"/>
      <c r="N6" s="178"/>
      <c r="O6" s="178"/>
      <c r="P6" s="178"/>
      <c r="Q6" s="178"/>
    </row>
    <row r="7" spans="1:17" s="58" customFormat="1" ht="20.100000000000001" customHeight="1">
      <c r="A7" s="43"/>
      <c r="B7" s="186" t="s">
        <v>268</v>
      </c>
      <c r="C7" s="187"/>
      <c r="D7" s="65">
        <v>71</v>
      </c>
      <c r="E7" s="65">
        <v>60</v>
      </c>
      <c r="F7" s="43"/>
      <c r="G7" s="43"/>
      <c r="H7" s="43"/>
      <c r="I7" s="43"/>
      <c r="J7" s="67"/>
      <c r="K7" s="67"/>
      <c r="L7" s="67"/>
      <c r="M7" s="67"/>
      <c r="N7" s="67"/>
      <c r="O7" s="67"/>
      <c r="P7" s="67"/>
      <c r="Q7" s="67"/>
    </row>
    <row r="8" spans="1:17" s="58" customFormat="1" ht="20.100000000000001" customHeight="1">
      <c r="A8" s="43">
        <v>124</v>
      </c>
      <c r="B8" s="56" t="s">
        <v>211</v>
      </c>
      <c r="C8" s="136" t="s">
        <v>68</v>
      </c>
      <c r="D8" s="57"/>
      <c r="E8" s="43"/>
      <c r="F8" s="43">
        <v>29.22</v>
      </c>
      <c r="G8" s="43">
        <v>12.11</v>
      </c>
      <c r="H8" s="43">
        <v>29.1</v>
      </c>
      <c r="I8" s="43">
        <v>342.23</v>
      </c>
      <c r="J8" s="67"/>
      <c r="K8" s="67"/>
      <c r="L8" s="67"/>
      <c r="M8" s="67"/>
      <c r="N8" s="67"/>
      <c r="O8" s="67"/>
      <c r="P8" s="67"/>
      <c r="Q8" s="67"/>
    </row>
    <row r="9" spans="1:17" s="39" customFormat="1" ht="20.100000000000001" customHeight="1">
      <c r="A9" s="61"/>
      <c r="B9" s="60" t="s">
        <v>33</v>
      </c>
      <c r="C9" s="53"/>
      <c r="D9" s="54">
        <v>9.6999999999999993</v>
      </c>
      <c r="E9" s="54">
        <v>9.6999999999999993</v>
      </c>
      <c r="F9" s="53"/>
      <c r="G9" s="53"/>
      <c r="H9" s="53"/>
      <c r="I9" s="53"/>
    </row>
    <row r="10" spans="1:17" s="39" customFormat="1" ht="20.100000000000001" customHeight="1">
      <c r="A10" s="61"/>
      <c r="B10" s="53" t="s">
        <v>46</v>
      </c>
      <c r="C10" s="53"/>
      <c r="D10" s="54">
        <v>141</v>
      </c>
      <c r="E10" s="54">
        <v>139.5</v>
      </c>
      <c r="F10" s="53"/>
      <c r="G10" s="53" t="s">
        <v>105</v>
      </c>
      <c r="H10" s="53"/>
      <c r="I10" s="53"/>
    </row>
    <row r="11" spans="1:17" s="39" customFormat="1" ht="20.100000000000001" customHeight="1">
      <c r="A11" s="102"/>
      <c r="B11" s="60" t="s">
        <v>32</v>
      </c>
      <c r="C11" s="53"/>
      <c r="D11" s="54">
        <v>36</v>
      </c>
      <c r="E11" s="54">
        <v>36</v>
      </c>
      <c r="F11" s="53"/>
      <c r="G11" s="53"/>
      <c r="H11" s="53"/>
      <c r="I11" s="53"/>
    </row>
    <row r="12" spans="1:17" s="39" customFormat="1" ht="20.100000000000001" customHeight="1">
      <c r="A12" s="102"/>
      <c r="B12" s="60" t="s">
        <v>49</v>
      </c>
      <c r="C12" s="53"/>
      <c r="D12" s="129" t="s">
        <v>231</v>
      </c>
      <c r="E12" s="54">
        <v>4.5</v>
      </c>
      <c r="F12" s="53"/>
      <c r="G12" s="53"/>
      <c r="H12" s="53"/>
      <c r="I12" s="53"/>
    </row>
    <row r="13" spans="1:17" s="39" customFormat="1" ht="20.100000000000001" customHeight="1">
      <c r="A13" s="102"/>
      <c r="B13" s="60" t="s">
        <v>35</v>
      </c>
      <c r="C13" s="53"/>
      <c r="D13" s="54">
        <v>9.8000000000000007</v>
      </c>
      <c r="E13" s="54">
        <v>9.8000000000000007</v>
      </c>
      <c r="F13" s="53"/>
      <c r="G13" s="53"/>
      <c r="H13" s="53"/>
      <c r="I13" s="53"/>
    </row>
    <row r="14" spans="1:17" s="39" customFormat="1" ht="20.100000000000001" customHeight="1">
      <c r="A14" s="102"/>
      <c r="B14" s="60" t="s">
        <v>42</v>
      </c>
      <c r="C14" s="53"/>
      <c r="D14" s="54">
        <v>5.2</v>
      </c>
      <c r="E14" s="54">
        <v>5.2</v>
      </c>
      <c r="F14" s="53"/>
      <c r="G14" s="53"/>
      <c r="H14" s="53"/>
      <c r="I14" s="53"/>
    </row>
    <row r="15" spans="1:17" s="39" customFormat="1" ht="20.100000000000001" customHeight="1">
      <c r="A15" s="102"/>
      <c r="B15" s="60" t="s">
        <v>193</v>
      </c>
      <c r="C15" s="53"/>
      <c r="D15" s="54">
        <v>5.2</v>
      </c>
      <c r="E15" s="54">
        <v>5.2</v>
      </c>
      <c r="F15" s="53"/>
      <c r="G15" s="53"/>
      <c r="H15" s="53"/>
      <c r="I15" s="53"/>
    </row>
    <row r="16" spans="1:17" s="39" customFormat="1" ht="20.100000000000001" customHeight="1">
      <c r="A16" s="102"/>
      <c r="B16" s="60" t="s">
        <v>34</v>
      </c>
      <c r="C16" s="53"/>
      <c r="D16" s="54">
        <v>5.2</v>
      </c>
      <c r="E16" s="54">
        <v>5.2</v>
      </c>
      <c r="F16" s="53"/>
      <c r="G16" s="53"/>
      <c r="H16" s="53"/>
      <c r="I16" s="53"/>
    </row>
    <row r="17" spans="1:17" s="39" customFormat="1" ht="20.100000000000001" customHeight="1">
      <c r="A17" s="66"/>
      <c r="B17" s="60" t="s">
        <v>212</v>
      </c>
      <c r="C17" s="53"/>
      <c r="D17" s="54">
        <v>50</v>
      </c>
      <c r="E17" s="54">
        <v>50</v>
      </c>
      <c r="F17" s="53"/>
      <c r="G17" s="53"/>
      <c r="H17" s="53"/>
      <c r="I17" s="53"/>
    </row>
    <row r="18" spans="1:17" s="39" customFormat="1" ht="20.100000000000001" customHeight="1">
      <c r="A18" s="38">
        <v>242</v>
      </c>
      <c r="B18" s="93" t="s">
        <v>139</v>
      </c>
      <c r="C18" s="43">
        <v>200</v>
      </c>
      <c r="D18" s="86"/>
      <c r="E18" s="86"/>
      <c r="F18" s="94">
        <v>3.77</v>
      </c>
      <c r="G18" s="43">
        <v>3.93</v>
      </c>
      <c r="H18" s="43">
        <v>25.95</v>
      </c>
      <c r="I18" s="43">
        <v>153.91999999999999</v>
      </c>
      <c r="J18" s="164"/>
      <c r="K18" s="164"/>
      <c r="L18" s="164"/>
      <c r="M18" s="164"/>
      <c r="N18" s="164"/>
      <c r="O18" s="164"/>
      <c r="P18" s="164"/>
      <c r="Q18" s="164"/>
    </row>
    <row r="19" spans="1:17" s="39" customFormat="1" ht="20.100000000000001" customHeight="1">
      <c r="A19" s="232"/>
      <c r="B19" s="55" t="s">
        <v>140</v>
      </c>
      <c r="C19" s="53"/>
      <c r="D19" s="54">
        <v>3</v>
      </c>
      <c r="E19" s="54">
        <v>3</v>
      </c>
      <c r="F19" s="95"/>
      <c r="G19" s="53"/>
      <c r="H19" s="53"/>
      <c r="I19" s="53"/>
    </row>
    <row r="20" spans="1:17" s="39" customFormat="1" ht="20.100000000000001" customHeight="1">
      <c r="A20" s="233"/>
      <c r="B20" s="55" t="s">
        <v>32</v>
      </c>
      <c r="C20" s="53"/>
      <c r="D20" s="54">
        <v>100</v>
      </c>
      <c r="E20" s="54">
        <v>100</v>
      </c>
      <c r="F20" s="95"/>
      <c r="G20" s="53"/>
      <c r="H20" s="53"/>
      <c r="I20" s="53"/>
    </row>
    <row r="21" spans="1:17" s="39" customFormat="1" ht="20.100000000000001" customHeight="1">
      <c r="A21" s="233"/>
      <c r="B21" s="55" t="s">
        <v>35</v>
      </c>
      <c r="C21" s="53"/>
      <c r="D21" s="54">
        <v>20</v>
      </c>
      <c r="E21" s="54">
        <v>20</v>
      </c>
      <c r="F21" s="95"/>
      <c r="G21" s="53"/>
      <c r="H21" s="53"/>
      <c r="I21" s="53"/>
    </row>
    <row r="22" spans="1:17" s="39" customFormat="1" ht="20.100000000000001" customHeight="1">
      <c r="A22" s="43"/>
      <c r="B22" s="57" t="s">
        <v>23</v>
      </c>
      <c r="C22" s="43">
        <v>10</v>
      </c>
      <c r="D22" s="65">
        <v>10</v>
      </c>
      <c r="E22" s="65">
        <v>10</v>
      </c>
      <c r="F22" s="43">
        <v>0.06</v>
      </c>
      <c r="G22" s="43">
        <v>8.25</v>
      </c>
      <c r="H22" s="69">
        <v>0.09</v>
      </c>
      <c r="I22" s="43">
        <v>74.8</v>
      </c>
      <c r="J22" s="86"/>
      <c r="K22" s="86"/>
      <c r="L22" s="86"/>
      <c r="M22" s="86"/>
      <c r="N22" s="86"/>
      <c r="O22" s="86"/>
      <c r="P22" s="86"/>
      <c r="Q22" s="86"/>
    </row>
    <row r="23" spans="1:17" s="39" customFormat="1" ht="20.100000000000001" customHeight="1">
      <c r="A23" s="59"/>
      <c r="B23" s="153" t="s">
        <v>3</v>
      </c>
      <c r="C23" s="61">
        <v>100</v>
      </c>
      <c r="D23" s="54">
        <v>100</v>
      </c>
      <c r="E23" s="54">
        <v>100</v>
      </c>
      <c r="F23" s="43">
        <v>8.1199999999999992</v>
      </c>
      <c r="G23" s="43">
        <v>2.11</v>
      </c>
      <c r="H23" s="69">
        <v>50.19</v>
      </c>
      <c r="I23" s="43">
        <v>242</v>
      </c>
      <c r="J23" s="53"/>
      <c r="K23" s="53"/>
      <c r="L23" s="53"/>
      <c r="M23" s="53"/>
      <c r="N23" s="53"/>
      <c r="O23" s="53"/>
      <c r="P23" s="53"/>
      <c r="Q23" s="53"/>
    </row>
    <row r="24" spans="1:17" s="18" customFormat="1" ht="20.100000000000001" customHeight="1">
      <c r="A24" s="43"/>
      <c r="B24" s="67"/>
      <c r="C24" s="43"/>
      <c r="D24" s="65"/>
      <c r="E24" s="6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185" customFormat="1" ht="20.100000000000001" customHeight="1">
      <c r="A25" s="142"/>
      <c r="B25" s="183" t="s">
        <v>19</v>
      </c>
      <c r="C25" s="142">
        <v>200</v>
      </c>
      <c r="D25" s="184">
        <v>200</v>
      </c>
      <c r="E25" s="184">
        <v>200</v>
      </c>
      <c r="F25" s="142">
        <v>0.6</v>
      </c>
      <c r="G25" s="142">
        <v>0</v>
      </c>
      <c r="H25" s="142">
        <v>20.350000000000001</v>
      </c>
      <c r="I25" s="142">
        <v>82.59</v>
      </c>
      <c r="J25" s="142"/>
      <c r="K25" s="142"/>
      <c r="L25" s="142"/>
      <c r="M25" s="142"/>
      <c r="N25" s="142"/>
      <c r="O25" s="142"/>
      <c r="P25" s="142"/>
      <c r="Q25" s="142"/>
    </row>
    <row r="26" spans="1:17" ht="20.100000000000001" customHeight="1">
      <c r="A26" s="46"/>
      <c r="B26" s="189" t="s">
        <v>36</v>
      </c>
      <c r="C26" s="48"/>
      <c r="D26" s="49"/>
      <c r="E26" s="49"/>
      <c r="F26" s="49"/>
      <c r="G26" s="49"/>
      <c r="H26" s="49"/>
      <c r="I26" s="50"/>
      <c r="J26" s="48"/>
      <c r="K26" s="49"/>
      <c r="L26" s="49"/>
      <c r="M26" s="49"/>
      <c r="N26" s="49"/>
      <c r="O26" s="49"/>
      <c r="P26" s="48"/>
      <c r="Q26" s="49"/>
    </row>
    <row r="27" spans="1:17" s="175" customFormat="1" ht="20.100000000000001" customHeight="1">
      <c r="A27" s="142">
        <v>6</v>
      </c>
      <c r="B27" s="190" t="s">
        <v>130</v>
      </c>
      <c r="C27" s="142">
        <v>60</v>
      </c>
      <c r="D27" s="184"/>
      <c r="E27" s="184"/>
      <c r="F27" s="142">
        <v>0.65</v>
      </c>
      <c r="G27" s="142">
        <v>6.12</v>
      </c>
      <c r="H27" s="142">
        <v>3.79</v>
      </c>
      <c r="I27" s="142">
        <v>72.84</v>
      </c>
      <c r="J27" s="196"/>
      <c r="K27" s="196"/>
      <c r="L27" s="196"/>
      <c r="M27" s="196"/>
      <c r="N27" s="196"/>
      <c r="O27" s="196"/>
      <c r="P27" s="196"/>
      <c r="Q27" s="196"/>
    </row>
    <row r="28" spans="1:17" s="39" customFormat="1" ht="20.100000000000001" customHeight="1">
      <c r="A28" s="61"/>
      <c r="B28" s="60" t="s">
        <v>116</v>
      </c>
      <c r="C28" s="61"/>
      <c r="D28" s="54">
        <v>38.4</v>
      </c>
      <c r="E28" s="54">
        <v>30.6</v>
      </c>
      <c r="F28" s="53"/>
      <c r="G28" s="53"/>
      <c r="H28" s="53"/>
      <c r="I28" s="53"/>
    </row>
    <row r="29" spans="1:17" s="39" customFormat="1" ht="20.100000000000001" customHeight="1">
      <c r="A29" s="61"/>
      <c r="B29" s="60" t="s">
        <v>63</v>
      </c>
      <c r="C29" s="61"/>
      <c r="D29" s="54">
        <v>34.200000000000003</v>
      </c>
      <c r="E29" s="54">
        <v>24</v>
      </c>
      <c r="F29" s="53"/>
      <c r="G29" s="53"/>
      <c r="H29" s="53"/>
      <c r="I29" s="53"/>
    </row>
    <row r="30" spans="1:17" s="39" customFormat="1" ht="20.100000000000001" customHeight="1">
      <c r="A30" s="61"/>
      <c r="B30" s="60" t="s">
        <v>64</v>
      </c>
      <c r="C30" s="61"/>
      <c r="D30" s="54">
        <v>0.06</v>
      </c>
      <c r="E30" s="54">
        <v>0.06</v>
      </c>
      <c r="F30" s="53"/>
      <c r="G30" s="53"/>
      <c r="H30" s="53"/>
      <c r="I30" s="53"/>
    </row>
    <row r="31" spans="1:17" s="39" customFormat="1" ht="20.100000000000001" customHeight="1">
      <c r="A31" s="61"/>
      <c r="B31" s="60" t="s">
        <v>40</v>
      </c>
      <c r="C31" s="61"/>
      <c r="D31" s="54">
        <v>6</v>
      </c>
      <c r="E31" s="54">
        <v>6</v>
      </c>
      <c r="F31" s="54"/>
      <c r="G31" s="54"/>
      <c r="H31" s="54"/>
      <c r="I31" s="54"/>
    </row>
    <row r="32" spans="1:17" s="39" customFormat="1" ht="21" customHeight="1">
      <c r="A32" s="27">
        <v>1</v>
      </c>
      <c r="B32" s="143">
        <v>2</v>
      </c>
      <c r="C32" s="8">
        <v>3</v>
      </c>
      <c r="D32" s="27"/>
      <c r="E32" s="144"/>
      <c r="F32" s="27">
        <v>4</v>
      </c>
      <c r="G32" s="27">
        <v>5</v>
      </c>
      <c r="H32" s="27">
        <v>6</v>
      </c>
      <c r="I32" s="148">
        <v>7</v>
      </c>
      <c r="J32" s="27">
        <v>8</v>
      </c>
      <c r="K32" s="27">
        <v>9</v>
      </c>
      <c r="L32" s="27">
        <v>10</v>
      </c>
      <c r="M32" s="145">
        <v>11</v>
      </c>
      <c r="N32" s="27">
        <v>12</v>
      </c>
      <c r="O32" s="27">
        <v>13</v>
      </c>
      <c r="P32" s="27">
        <v>14</v>
      </c>
      <c r="Q32" s="145">
        <v>15</v>
      </c>
    </row>
    <row r="33" spans="1:17" s="71" customFormat="1" ht="25.5" customHeight="1">
      <c r="A33" s="43">
        <v>36</v>
      </c>
      <c r="B33" s="64" t="s">
        <v>247</v>
      </c>
      <c r="C33" s="43" t="s">
        <v>379</v>
      </c>
      <c r="D33" s="65"/>
      <c r="E33" s="65"/>
      <c r="F33" s="43">
        <v>1.54</v>
      </c>
      <c r="G33" s="43">
        <v>4.6900000000000004</v>
      </c>
      <c r="H33" s="43">
        <v>10.07</v>
      </c>
      <c r="I33" s="43">
        <v>92.19</v>
      </c>
      <c r="J33" s="164"/>
      <c r="K33" s="164"/>
      <c r="L33" s="164"/>
      <c r="M33" s="164"/>
      <c r="N33" s="164"/>
      <c r="O33" s="164"/>
      <c r="P33" s="164"/>
      <c r="Q33" s="164"/>
    </row>
    <row r="34" spans="1:17" s="39" customFormat="1" ht="20.100000000000001" customHeight="1">
      <c r="A34" s="43"/>
      <c r="B34" s="119" t="s">
        <v>307</v>
      </c>
      <c r="C34" s="42"/>
      <c r="D34" s="127"/>
      <c r="E34" s="99">
        <v>150</v>
      </c>
      <c r="F34" s="42"/>
      <c r="G34" s="42"/>
      <c r="H34" s="42"/>
      <c r="I34" s="42"/>
    </row>
    <row r="35" spans="1:17" s="39" customFormat="1" ht="20.100000000000001" customHeight="1">
      <c r="A35" s="38"/>
      <c r="B35" s="72" t="s">
        <v>112</v>
      </c>
      <c r="C35" s="43"/>
      <c r="D35" s="65">
        <v>40</v>
      </c>
      <c r="E35" s="65">
        <v>35</v>
      </c>
      <c r="F35" s="44">
        <v>12.32</v>
      </c>
      <c r="G35" s="44">
        <v>6.16</v>
      </c>
      <c r="H35" s="44">
        <v>0</v>
      </c>
      <c r="I35" s="44">
        <v>107.2</v>
      </c>
      <c r="J35" s="44"/>
      <c r="K35" s="44"/>
      <c r="L35" s="44"/>
      <c r="M35" s="44"/>
      <c r="N35" s="44"/>
      <c r="O35" s="44"/>
      <c r="P35" s="44"/>
      <c r="Q35" s="44"/>
    </row>
    <row r="36" spans="1:17" s="39" customFormat="1" ht="20.100000000000001" customHeight="1">
      <c r="A36" s="61"/>
      <c r="B36" s="60" t="s">
        <v>116</v>
      </c>
      <c r="C36" s="61"/>
      <c r="D36" s="54">
        <v>20</v>
      </c>
      <c r="E36" s="63">
        <v>16</v>
      </c>
      <c r="F36" s="92"/>
      <c r="G36" s="53"/>
      <c r="H36" s="53"/>
      <c r="I36" s="53"/>
    </row>
    <row r="37" spans="1:17" s="39" customFormat="1" ht="20.100000000000001" customHeight="1">
      <c r="A37" s="61"/>
      <c r="B37" s="60" t="s">
        <v>38</v>
      </c>
      <c r="C37" s="61"/>
      <c r="D37" s="54">
        <v>53</v>
      </c>
      <c r="E37" s="63">
        <v>40</v>
      </c>
      <c r="F37" s="53"/>
      <c r="G37" s="53"/>
      <c r="H37" s="53"/>
      <c r="I37" s="53"/>
    </row>
    <row r="38" spans="1:17" s="39" customFormat="1" ht="20.100000000000001" customHeight="1">
      <c r="A38" s="61"/>
      <c r="B38" s="60" t="s">
        <v>37</v>
      </c>
      <c r="C38" s="61"/>
      <c r="D38" s="54">
        <v>10</v>
      </c>
      <c r="E38" s="63">
        <v>8</v>
      </c>
      <c r="F38" s="53"/>
      <c r="G38" s="53"/>
      <c r="H38" s="53"/>
      <c r="I38" s="53"/>
    </row>
    <row r="39" spans="1:17" s="39" customFormat="1" ht="20.100000000000001" customHeight="1">
      <c r="A39" s="61"/>
      <c r="B39" s="60" t="s">
        <v>58</v>
      </c>
      <c r="C39" s="61"/>
      <c r="D39" s="54">
        <v>10</v>
      </c>
      <c r="E39" s="63">
        <v>8</v>
      </c>
      <c r="F39" s="53"/>
      <c r="G39" s="53"/>
      <c r="H39" s="53"/>
      <c r="I39" s="53"/>
    </row>
    <row r="40" spans="1:17" s="39" customFormat="1" ht="20.100000000000001" customHeight="1">
      <c r="A40" s="61"/>
      <c r="B40" s="60" t="s">
        <v>124</v>
      </c>
      <c r="C40" s="61"/>
      <c r="D40" s="54">
        <v>9.1999999999999993</v>
      </c>
      <c r="E40" s="63">
        <v>6</v>
      </c>
      <c r="F40" s="53"/>
      <c r="G40" s="53"/>
      <c r="H40" s="53"/>
      <c r="I40" s="53"/>
    </row>
    <row r="41" spans="1:17" s="39" customFormat="1" ht="20.100000000000001" customHeight="1">
      <c r="A41" s="61"/>
      <c r="B41" s="60" t="s">
        <v>168</v>
      </c>
      <c r="C41" s="61"/>
      <c r="D41" s="54">
        <v>2.2000000000000002</v>
      </c>
      <c r="E41" s="63">
        <v>2.2000000000000002</v>
      </c>
      <c r="F41" s="53"/>
      <c r="G41" s="53"/>
      <c r="H41" s="53"/>
      <c r="I41" s="53"/>
    </row>
    <row r="42" spans="1:17" s="39" customFormat="1" ht="20.100000000000001" customHeight="1">
      <c r="A42" s="61"/>
      <c r="B42" s="79" t="s">
        <v>42</v>
      </c>
      <c r="C42" s="61"/>
      <c r="D42" s="77">
        <v>10</v>
      </c>
      <c r="E42" s="63">
        <v>10</v>
      </c>
      <c r="F42" s="51"/>
      <c r="G42" s="53"/>
      <c r="H42" s="53"/>
      <c r="I42" s="53"/>
    </row>
    <row r="43" spans="1:17" s="39" customFormat="1" ht="20.100000000000001" customHeight="1">
      <c r="A43" s="43">
        <v>162</v>
      </c>
      <c r="B43" s="93" t="s">
        <v>125</v>
      </c>
      <c r="C43" s="43" t="s">
        <v>65</v>
      </c>
      <c r="D43" s="86"/>
      <c r="E43" s="86"/>
      <c r="F43" s="43">
        <v>21.68</v>
      </c>
      <c r="G43" s="43">
        <v>24.21</v>
      </c>
      <c r="H43" s="43">
        <v>6.74</v>
      </c>
      <c r="I43" s="43">
        <v>331.53</v>
      </c>
      <c r="J43" s="164"/>
      <c r="K43" s="164"/>
      <c r="L43" s="164"/>
      <c r="M43" s="164"/>
      <c r="N43" s="164"/>
      <c r="O43" s="164"/>
      <c r="P43" s="164"/>
      <c r="Q43" s="164"/>
    </row>
    <row r="44" spans="1:17" s="39" customFormat="1" ht="20.100000000000001" customHeight="1">
      <c r="A44" s="232"/>
      <c r="B44" s="97" t="s">
        <v>126</v>
      </c>
      <c r="C44" s="61"/>
      <c r="D44" s="54">
        <v>111</v>
      </c>
      <c r="E44" s="54">
        <v>111</v>
      </c>
      <c r="F44" s="61"/>
      <c r="G44" s="61"/>
      <c r="H44" s="61"/>
      <c r="I44" s="61"/>
    </row>
    <row r="45" spans="1:17" s="39" customFormat="1" ht="20.100000000000001" customHeight="1">
      <c r="A45" s="233"/>
      <c r="B45" s="55" t="s">
        <v>112</v>
      </c>
      <c r="C45" s="53"/>
      <c r="D45" s="54">
        <v>151</v>
      </c>
      <c r="E45" s="54">
        <v>111</v>
      </c>
      <c r="F45" s="53"/>
      <c r="G45" s="53"/>
      <c r="H45" s="53"/>
      <c r="I45" s="53"/>
    </row>
    <row r="46" spans="1:17" s="39" customFormat="1" ht="20.100000000000001" customHeight="1">
      <c r="A46" s="233"/>
      <c r="B46" s="55" t="s">
        <v>34</v>
      </c>
      <c r="C46" s="53"/>
      <c r="D46" s="54">
        <v>6.5</v>
      </c>
      <c r="E46" s="54">
        <v>6.5</v>
      </c>
      <c r="F46" s="53"/>
      <c r="G46" s="53"/>
      <c r="H46" s="53"/>
      <c r="I46" s="53"/>
    </row>
    <row r="47" spans="1:17" s="39" customFormat="1" ht="20.100000000000001" customHeight="1">
      <c r="A47" s="233"/>
      <c r="B47" s="55" t="s">
        <v>117</v>
      </c>
      <c r="C47" s="53"/>
      <c r="D47" s="54">
        <v>17</v>
      </c>
      <c r="E47" s="54">
        <v>14</v>
      </c>
      <c r="F47" s="53"/>
      <c r="G47" s="53"/>
      <c r="H47" s="53"/>
      <c r="I47" s="53"/>
    </row>
    <row r="48" spans="1:17" s="39" customFormat="1" ht="20.100000000000001" customHeight="1">
      <c r="A48" s="233"/>
      <c r="B48" s="55" t="s">
        <v>114</v>
      </c>
      <c r="C48" s="53"/>
      <c r="D48" s="54">
        <v>11</v>
      </c>
      <c r="E48" s="54">
        <v>11</v>
      </c>
      <c r="F48" s="53"/>
      <c r="G48" s="53"/>
      <c r="H48" s="53"/>
      <c r="I48" s="53"/>
    </row>
    <row r="49" spans="1:17" s="39" customFormat="1" ht="20.100000000000001" customHeight="1">
      <c r="A49" s="236"/>
      <c r="B49" s="55" t="s">
        <v>41</v>
      </c>
      <c r="C49" s="53"/>
      <c r="D49" s="54">
        <v>3.7</v>
      </c>
      <c r="E49" s="54">
        <v>3.7</v>
      </c>
      <c r="F49" s="53"/>
      <c r="G49" s="53"/>
      <c r="H49" s="53"/>
      <c r="I49" s="53"/>
    </row>
    <row r="50" spans="1:17" s="39" customFormat="1" ht="20.100000000000001" customHeight="1">
      <c r="A50" s="43">
        <v>196</v>
      </c>
      <c r="B50" s="80" t="s">
        <v>147</v>
      </c>
      <c r="C50" s="43">
        <v>150</v>
      </c>
      <c r="D50" s="81"/>
      <c r="E50" s="43"/>
      <c r="F50" s="109">
        <v>8.73</v>
      </c>
      <c r="G50" s="43">
        <v>5.43</v>
      </c>
      <c r="H50" s="81">
        <v>45</v>
      </c>
      <c r="I50" s="43">
        <v>263.8</v>
      </c>
      <c r="J50" s="164"/>
      <c r="K50" s="164"/>
      <c r="L50" s="164"/>
      <c r="M50" s="164"/>
      <c r="N50" s="164"/>
      <c r="O50" s="164"/>
      <c r="P50" s="164"/>
      <c r="Q50" s="164"/>
    </row>
    <row r="51" spans="1:17" s="39" customFormat="1" ht="20.100000000000001" customHeight="1">
      <c r="A51" s="232"/>
      <c r="B51" s="82" t="s">
        <v>148</v>
      </c>
      <c r="C51" s="54"/>
      <c r="D51" s="83">
        <v>69</v>
      </c>
      <c r="E51" s="54">
        <v>69</v>
      </c>
      <c r="F51" s="110"/>
      <c r="G51" s="53"/>
      <c r="H51" s="82"/>
      <c r="I51" s="53"/>
    </row>
    <row r="52" spans="1:17" s="39" customFormat="1" ht="20.100000000000001" customHeight="1">
      <c r="A52" s="236"/>
      <c r="B52" s="82" t="s">
        <v>34</v>
      </c>
      <c r="C52" s="54"/>
      <c r="D52" s="83">
        <v>6.75</v>
      </c>
      <c r="E52" s="54">
        <v>6.75</v>
      </c>
      <c r="F52" s="110"/>
      <c r="G52" s="53"/>
      <c r="H52" s="82"/>
      <c r="I52" s="53"/>
    </row>
    <row r="53" spans="1:17" s="39" customFormat="1" ht="30.75" customHeight="1">
      <c r="A53" s="43">
        <v>251</v>
      </c>
      <c r="B53" s="70" t="s">
        <v>127</v>
      </c>
      <c r="C53" s="43">
        <v>200</v>
      </c>
      <c r="D53" s="96"/>
      <c r="E53" s="65"/>
      <c r="F53" s="81">
        <v>0.48</v>
      </c>
      <c r="G53" s="43">
        <v>0.25</v>
      </c>
      <c r="H53" s="81">
        <v>26.81</v>
      </c>
      <c r="I53" s="43">
        <v>110.96</v>
      </c>
      <c r="J53" s="164"/>
      <c r="K53" s="164"/>
      <c r="L53" s="164"/>
      <c r="M53" s="164"/>
      <c r="N53" s="164"/>
      <c r="O53" s="164"/>
      <c r="P53" s="164"/>
      <c r="Q53" s="164"/>
    </row>
    <row r="54" spans="1:17" s="39" customFormat="1" ht="20.100000000000001" customHeight="1">
      <c r="A54" s="232"/>
      <c r="B54" s="53" t="s">
        <v>63</v>
      </c>
      <c r="C54" s="53"/>
      <c r="D54" s="54">
        <v>42</v>
      </c>
      <c r="E54" s="54">
        <v>30</v>
      </c>
      <c r="F54" s="53"/>
      <c r="G54" s="53"/>
      <c r="H54" s="53"/>
      <c r="I54" s="53"/>
    </row>
    <row r="55" spans="1:17" s="39" customFormat="1" ht="20.100000000000001" customHeight="1">
      <c r="A55" s="233"/>
      <c r="B55" s="53" t="s">
        <v>61</v>
      </c>
      <c r="C55" s="53"/>
      <c r="D55" s="54">
        <v>59</v>
      </c>
      <c r="E55" s="54">
        <v>40</v>
      </c>
      <c r="F55" s="53"/>
      <c r="G55" s="53"/>
      <c r="H55" s="53"/>
      <c r="I55" s="53"/>
    </row>
    <row r="56" spans="1:17" s="39" customFormat="1" ht="20.100000000000001" customHeight="1">
      <c r="A56" s="236"/>
      <c r="B56" s="53" t="s">
        <v>35</v>
      </c>
      <c r="C56" s="53"/>
      <c r="D56" s="54">
        <v>20</v>
      </c>
      <c r="E56" s="54">
        <v>20</v>
      </c>
      <c r="F56" s="53"/>
      <c r="G56" s="53"/>
      <c r="H56" s="53"/>
      <c r="I56" s="53"/>
    </row>
    <row r="57" spans="1:17" ht="20.100000000000001" customHeight="1">
      <c r="A57" s="43"/>
      <c r="B57" s="93" t="s">
        <v>6</v>
      </c>
      <c r="C57" s="43">
        <v>50</v>
      </c>
      <c r="D57" s="65">
        <v>50</v>
      </c>
      <c r="E57" s="65">
        <v>50</v>
      </c>
      <c r="F57" s="43">
        <v>4.5</v>
      </c>
      <c r="G57" s="43">
        <v>1.65</v>
      </c>
      <c r="H57" s="43">
        <v>24</v>
      </c>
      <c r="I57" s="43">
        <v>129.5</v>
      </c>
      <c r="J57" s="43"/>
      <c r="K57" s="43"/>
      <c r="L57" s="43"/>
      <c r="M57" s="43"/>
      <c r="N57" s="43"/>
      <c r="O57" s="43"/>
      <c r="P57" s="43"/>
      <c r="Q57" s="43"/>
    </row>
    <row r="58" spans="1:17" s="39" customFormat="1" ht="20.100000000000001" customHeight="1">
      <c r="A58" s="61"/>
      <c r="B58" s="160" t="s">
        <v>3</v>
      </c>
      <c r="C58" s="61">
        <v>50</v>
      </c>
      <c r="D58" s="77">
        <v>50</v>
      </c>
      <c r="E58" s="54">
        <v>50</v>
      </c>
      <c r="F58" s="78">
        <v>4.0599999999999996</v>
      </c>
      <c r="G58" s="78">
        <v>1.05</v>
      </c>
      <c r="H58" s="78">
        <v>25.09</v>
      </c>
      <c r="I58" s="78">
        <v>121</v>
      </c>
      <c r="J58" s="52"/>
      <c r="K58" s="52"/>
      <c r="L58" s="52"/>
      <c r="M58" s="52"/>
      <c r="N58" s="52"/>
      <c r="O58" s="52"/>
      <c r="P58" s="52"/>
      <c r="Q58" s="52"/>
    </row>
    <row r="59" spans="1:17" s="39" customFormat="1" ht="19.5" customHeight="1">
      <c r="A59" s="27">
        <v>1</v>
      </c>
      <c r="B59" s="147">
        <v>2</v>
      </c>
      <c r="C59" s="8">
        <v>3</v>
      </c>
      <c r="D59" s="27"/>
      <c r="E59" s="27"/>
      <c r="F59" s="27">
        <v>4</v>
      </c>
      <c r="G59" s="27">
        <v>5</v>
      </c>
      <c r="H59" s="27">
        <v>6</v>
      </c>
      <c r="I59" s="149">
        <v>7</v>
      </c>
      <c r="J59" s="27">
        <v>8</v>
      </c>
      <c r="K59" s="27">
        <v>9</v>
      </c>
      <c r="L59" s="27">
        <v>10</v>
      </c>
      <c r="M59" s="27">
        <v>11</v>
      </c>
      <c r="N59" s="27">
        <v>12</v>
      </c>
      <c r="O59" s="27">
        <v>13</v>
      </c>
      <c r="P59" s="27">
        <v>14</v>
      </c>
      <c r="Q59" s="27">
        <v>15</v>
      </c>
    </row>
    <row r="60" spans="1:17" s="39" customFormat="1" ht="20.100000000000001" customHeight="1">
      <c r="A60" s="46"/>
      <c r="B60" s="46" t="s">
        <v>4</v>
      </c>
      <c r="C60" s="48"/>
      <c r="D60" s="49"/>
      <c r="E60" s="49"/>
      <c r="F60" s="49"/>
      <c r="G60" s="49"/>
      <c r="H60" s="49"/>
      <c r="I60" s="50"/>
      <c r="J60" s="46"/>
      <c r="K60" s="46"/>
      <c r="L60" s="48"/>
      <c r="M60" s="49"/>
      <c r="N60" s="49"/>
      <c r="O60" s="49"/>
      <c r="P60" s="49"/>
      <c r="Q60" s="49"/>
    </row>
    <row r="61" spans="1:17" s="85" customFormat="1" ht="20.100000000000001" customHeight="1">
      <c r="A61" s="40"/>
      <c r="B61" s="84" t="s">
        <v>120</v>
      </c>
      <c r="C61" s="40">
        <v>200</v>
      </c>
      <c r="D61" s="65">
        <v>200</v>
      </c>
      <c r="E61" s="65">
        <v>200</v>
      </c>
      <c r="F61" s="40">
        <v>1.4</v>
      </c>
      <c r="G61" s="40">
        <v>0</v>
      </c>
      <c r="H61" s="40">
        <v>26.6</v>
      </c>
      <c r="I61" s="40">
        <v>110</v>
      </c>
      <c r="J61" s="88"/>
      <c r="K61" s="88"/>
      <c r="L61" s="88"/>
      <c r="M61" s="88"/>
      <c r="N61" s="88"/>
      <c r="O61" s="88"/>
      <c r="P61" s="88"/>
      <c r="Q61" s="88"/>
    </row>
    <row r="62" spans="1:17" s="39" customFormat="1" ht="20.100000000000001" customHeight="1">
      <c r="A62" s="43"/>
      <c r="B62" s="64" t="s">
        <v>323</v>
      </c>
      <c r="C62" s="43">
        <v>30</v>
      </c>
      <c r="D62" s="65"/>
      <c r="E62" s="73"/>
      <c r="F62" s="193"/>
      <c r="G62" s="193"/>
      <c r="H62" s="193"/>
      <c r="I62" s="142"/>
      <c r="J62" s="86"/>
      <c r="K62" s="86"/>
      <c r="L62" s="86"/>
      <c r="M62" s="86"/>
      <c r="N62" s="86"/>
      <c r="O62" s="86"/>
      <c r="P62" s="86"/>
      <c r="Q62" s="86"/>
    </row>
    <row r="63" spans="1:17" s="39" customFormat="1" ht="20.100000000000001" customHeight="1">
      <c r="A63" s="43">
        <v>287</v>
      </c>
      <c r="B63" s="57" t="s">
        <v>253</v>
      </c>
      <c r="C63" s="43">
        <v>60</v>
      </c>
      <c r="D63" s="43"/>
      <c r="E63" s="69"/>
      <c r="F63" s="69">
        <v>4.09</v>
      </c>
      <c r="G63" s="69">
        <v>7.02</v>
      </c>
      <c r="H63" s="69">
        <v>40.6</v>
      </c>
      <c r="I63" s="43">
        <v>242.1</v>
      </c>
      <c r="J63" s="164"/>
      <c r="K63" s="164"/>
      <c r="L63" s="164"/>
      <c r="M63" s="164"/>
      <c r="N63" s="164"/>
      <c r="O63" s="164"/>
      <c r="P63" s="164"/>
      <c r="Q63" s="164"/>
    </row>
    <row r="64" spans="1:17" s="39" customFormat="1" ht="20.100000000000001" customHeight="1">
      <c r="A64" s="61"/>
      <c r="B64" s="79" t="s">
        <v>75</v>
      </c>
      <c r="C64" s="61"/>
      <c r="D64" s="77">
        <v>32</v>
      </c>
      <c r="E64" s="54">
        <v>32</v>
      </c>
      <c r="F64" s="52"/>
      <c r="G64" s="52"/>
      <c r="H64" s="52"/>
      <c r="I64" s="52"/>
    </row>
    <row r="65" spans="1:17" s="39" customFormat="1" ht="20.100000000000001" customHeight="1">
      <c r="A65" s="61"/>
      <c r="B65" s="79" t="s">
        <v>178</v>
      </c>
      <c r="C65" s="61"/>
      <c r="D65" s="77">
        <v>3.8</v>
      </c>
      <c r="E65" s="54">
        <v>3.8</v>
      </c>
      <c r="F65" s="52"/>
      <c r="G65" s="52"/>
      <c r="H65" s="52"/>
      <c r="I65" s="52"/>
    </row>
    <row r="66" spans="1:17" s="39" customFormat="1" ht="20.100000000000001" customHeight="1">
      <c r="A66" s="61"/>
      <c r="B66" s="79" t="s">
        <v>35</v>
      </c>
      <c r="C66" s="61"/>
      <c r="D66" s="77">
        <v>17</v>
      </c>
      <c r="E66" s="54">
        <v>17</v>
      </c>
      <c r="F66" s="52"/>
      <c r="G66" s="52"/>
      <c r="H66" s="52"/>
      <c r="I66" s="52"/>
    </row>
    <row r="67" spans="1:17" s="39" customFormat="1" ht="20.100000000000001" customHeight="1">
      <c r="A67" s="61"/>
      <c r="B67" s="79" t="s">
        <v>34</v>
      </c>
      <c r="C67" s="61"/>
      <c r="D67" s="77">
        <v>8</v>
      </c>
      <c r="E67" s="54">
        <v>8</v>
      </c>
      <c r="F67" s="52"/>
      <c r="G67" s="52"/>
      <c r="H67" s="52"/>
      <c r="I67" s="52"/>
    </row>
    <row r="68" spans="1:17" s="39" customFormat="1" ht="20.100000000000001" customHeight="1">
      <c r="A68" s="61"/>
      <c r="B68" s="79" t="s">
        <v>66</v>
      </c>
      <c r="C68" s="61"/>
      <c r="D68" s="77" t="s">
        <v>254</v>
      </c>
      <c r="E68" s="54">
        <v>2</v>
      </c>
      <c r="F68" s="52"/>
      <c r="G68" s="52"/>
      <c r="H68" s="52"/>
      <c r="I68" s="52"/>
    </row>
    <row r="69" spans="1:17" s="39" customFormat="1" ht="20.100000000000001" customHeight="1">
      <c r="A69" s="61"/>
      <c r="B69" s="79" t="s">
        <v>255</v>
      </c>
      <c r="C69" s="61"/>
      <c r="D69" s="77" t="s">
        <v>256</v>
      </c>
      <c r="E69" s="54">
        <v>1</v>
      </c>
      <c r="F69" s="52"/>
      <c r="G69" s="52"/>
      <c r="H69" s="52"/>
      <c r="I69" s="52"/>
    </row>
    <row r="70" spans="1:17" s="39" customFormat="1" ht="20.100000000000001" customHeight="1">
      <c r="A70" s="61"/>
      <c r="B70" s="79" t="s">
        <v>32</v>
      </c>
      <c r="C70" s="61"/>
      <c r="D70" s="77">
        <v>6</v>
      </c>
      <c r="E70" s="54">
        <v>6</v>
      </c>
      <c r="F70" s="52"/>
      <c r="G70" s="52"/>
      <c r="H70" s="52"/>
      <c r="I70" s="52"/>
    </row>
    <row r="71" spans="1:17" s="39" customFormat="1" ht="20.100000000000001" customHeight="1">
      <c r="A71" s="61"/>
      <c r="B71" s="79" t="s">
        <v>129</v>
      </c>
      <c r="C71" s="61"/>
      <c r="D71" s="77">
        <v>0.45</v>
      </c>
      <c r="E71" s="54">
        <v>0.45</v>
      </c>
      <c r="F71" s="52"/>
      <c r="G71" s="52"/>
      <c r="H71" s="52"/>
      <c r="I71" s="52"/>
    </row>
    <row r="72" spans="1:17" s="39" customFormat="1" ht="20.100000000000001" customHeight="1">
      <c r="A72" s="61"/>
      <c r="B72" s="79" t="s">
        <v>72</v>
      </c>
      <c r="C72" s="61"/>
      <c r="D72" s="77">
        <v>0.01</v>
      </c>
      <c r="E72" s="54">
        <v>0.01</v>
      </c>
      <c r="F72" s="52"/>
      <c r="G72" s="52"/>
      <c r="H72" s="52"/>
      <c r="I72" s="52"/>
    </row>
    <row r="73" spans="1:17" s="39" customFormat="1" ht="20.100000000000001" customHeight="1">
      <c r="A73" s="46"/>
      <c r="B73" s="46" t="s">
        <v>39</v>
      </c>
      <c r="C73" s="48"/>
      <c r="D73" s="49"/>
      <c r="E73" s="49"/>
      <c r="F73" s="49"/>
      <c r="G73" s="49"/>
      <c r="H73" s="49"/>
      <c r="I73" s="50"/>
      <c r="J73" s="49"/>
      <c r="K73" s="49"/>
      <c r="L73" s="49"/>
      <c r="M73" s="50"/>
      <c r="N73" s="49"/>
      <c r="O73" s="49"/>
      <c r="P73" s="49"/>
      <c r="Q73" s="50"/>
    </row>
    <row r="74" spans="1:17" s="39" customFormat="1" ht="34.5" customHeight="1">
      <c r="A74" s="38">
        <v>185</v>
      </c>
      <c r="B74" s="70" t="s">
        <v>313</v>
      </c>
      <c r="C74" s="43">
        <v>100</v>
      </c>
      <c r="D74" s="86"/>
      <c r="E74" s="43" t="s">
        <v>267</v>
      </c>
      <c r="F74" s="43">
        <v>6.62</v>
      </c>
      <c r="G74" s="43">
        <v>16.04</v>
      </c>
      <c r="H74" s="43">
        <v>1.57</v>
      </c>
      <c r="I74" s="43">
        <v>179.72</v>
      </c>
    </row>
    <row r="75" spans="1:17" s="39" customFormat="1" ht="20.100000000000001" customHeight="1">
      <c r="A75" s="234"/>
      <c r="B75" s="55" t="s">
        <v>132</v>
      </c>
      <c r="C75" s="59"/>
      <c r="D75" s="63">
        <v>75</v>
      </c>
      <c r="E75" s="63">
        <v>70</v>
      </c>
      <c r="F75" s="59"/>
      <c r="G75" s="59"/>
      <c r="H75" s="59"/>
      <c r="I75" s="61"/>
    </row>
    <row r="76" spans="1:17" s="39" customFormat="1" ht="20.100000000000001" customHeight="1">
      <c r="A76" s="235"/>
      <c r="B76" s="55" t="s">
        <v>133</v>
      </c>
      <c r="C76" s="59"/>
      <c r="D76" s="63">
        <v>75</v>
      </c>
      <c r="E76" s="63">
        <v>70</v>
      </c>
      <c r="F76" s="59"/>
      <c r="G76" s="59"/>
      <c r="H76" s="59"/>
      <c r="I76" s="61"/>
    </row>
    <row r="77" spans="1:17" s="58" customFormat="1" ht="20.100000000000001" customHeight="1">
      <c r="A77" s="98"/>
      <c r="B77" s="55" t="s">
        <v>134</v>
      </c>
      <c r="C77" s="41"/>
      <c r="D77" s="99">
        <v>75</v>
      </c>
      <c r="E77" s="99">
        <v>70</v>
      </c>
      <c r="F77" s="41"/>
      <c r="G77" s="41"/>
      <c r="H77" s="41"/>
      <c r="I77" s="42"/>
    </row>
    <row r="78" spans="1:17" s="39" customFormat="1" ht="20.100000000000001" customHeight="1">
      <c r="A78" s="65">
        <v>238</v>
      </c>
      <c r="B78" s="86" t="s">
        <v>191</v>
      </c>
      <c r="C78" s="43"/>
      <c r="D78" s="43"/>
      <c r="E78" s="65">
        <v>30</v>
      </c>
      <c r="F78" s="43">
        <v>0.27</v>
      </c>
      <c r="G78" s="43">
        <v>1.84</v>
      </c>
      <c r="H78" s="43">
        <v>2.62</v>
      </c>
      <c r="I78" s="43">
        <v>28.08</v>
      </c>
    </row>
    <row r="79" spans="1:17" s="39" customFormat="1" ht="20.100000000000001" customHeight="1">
      <c r="A79" s="38"/>
      <c r="B79" s="52" t="s">
        <v>41</v>
      </c>
      <c r="C79" s="54"/>
      <c r="D79" s="54">
        <v>2.5</v>
      </c>
      <c r="E79" s="54">
        <v>2.5</v>
      </c>
      <c r="F79" s="53"/>
      <c r="G79" s="53"/>
      <c r="H79" s="53"/>
      <c r="I79" s="53"/>
    </row>
    <row r="80" spans="1:17" s="39" customFormat="1" ht="20.100000000000001" customHeight="1">
      <c r="A80" s="61"/>
      <c r="B80" s="52" t="s">
        <v>34</v>
      </c>
      <c r="C80" s="54"/>
      <c r="D80" s="54">
        <v>2.5</v>
      </c>
      <c r="E80" s="54">
        <v>2.5</v>
      </c>
      <c r="F80" s="53"/>
      <c r="G80" s="53"/>
      <c r="H80" s="53"/>
      <c r="I80" s="53"/>
    </row>
    <row r="81" spans="1:17" s="39" customFormat="1" ht="20.100000000000001" customHeight="1">
      <c r="A81" s="61"/>
      <c r="B81" s="82" t="s">
        <v>114</v>
      </c>
      <c r="C81" s="54"/>
      <c r="D81" s="83">
        <v>7.5</v>
      </c>
      <c r="E81" s="54">
        <v>7.5</v>
      </c>
      <c r="F81" s="82"/>
      <c r="G81" s="53"/>
      <c r="H81" s="82"/>
      <c r="I81" s="53"/>
    </row>
    <row r="82" spans="1:17" s="39" customFormat="1" ht="20.100000000000001" customHeight="1">
      <c r="A82" s="42"/>
      <c r="B82" s="82" t="s">
        <v>35</v>
      </c>
      <c r="C82" s="54"/>
      <c r="D82" s="83">
        <v>0.9</v>
      </c>
      <c r="E82" s="54">
        <v>0.9</v>
      </c>
      <c r="F82" s="82"/>
      <c r="G82" s="53"/>
      <c r="H82" s="82"/>
      <c r="I82" s="53"/>
    </row>
    <row r="83" spans="1:17" s="39" customFormat="1" ht="20.100000000000001" customHeight="1">
      <c r="A83" s="43">
        <v>214</v>
      </c>
      <c r="B83" s="80" t="s">
        <v>131</v>
      </c>
      <c r="C83" s="43">
        <v>150</v>
      </c>
      <c r="D83" s="81"/>
      <c r="E83" s="43"/>
      <c r="F83" s="81">
        <v>3.13</v>
      </c>
      <c r="G83" s="43">
        <v>7.03</v>
      </c>
      <c r="H83" s="81">
        <v>27.21</v>
      </c>
      <c r="I83" s="43">
        <v>182.46</v>
      </c>
    </row>
    <row r="84" spans="1:17" s="39" customFormat="1" ht="20.100000000000001" customHeight="1">
      <c r="A84" s="232"/>
      <c r="B84" s="82" t="s">
        <v>38</v>
      </c>
      <c r="C84" s="54"/>
      <c r="D84" s="83">
        <v>200</v>
      </c>
      <c r="E84" s="54">
        <v>150</v>
      </c>
      <c r="F84" s="82"/>
      <c r="G84" s="53"/>
      <c r="H84" s="82"/>
      <c r="I84" s="53"/>
    </row>
    <row r="85" spans="1:17" s="39" customFormat="1" ht="20.100000000000001" customHeight="1">
      <c r="A85" s="236"/>
      <c r="B85" s="82" t="s">
        <v>34</v>
      </c>
      <c r="C85" s="54"/>
      <c r="D85" s="83">
        <v>6.75</v>
      </c>
      <c r="E85" s="54">
        <v>6.75</v>
      </c>
      <c r="F85" s="82"/>
      <c r="G85" s="53"/>
      <c r="H85" s="82"/>
      <c r="I85" s="53"/>
    </row>
    <row r="86" spans="1:17" s="39" customFormat="1" ht="20.100000000000001" customHeight="1">
      <c r="A86" s="43">
        <v>265</v>
      </c>
      <c r="B86" s="67" t="s">
        <v>12</v>
      </c>
      <c r="C86" s="81">
        <v>200</v>
      </c>
      <c r="D86" s="86"/>
      <c r="E86" s="43"/>
      <c r="F86" s="43">
        <v>0.12</v>
      </c>
      <c r="G86" s="43">
        <v>0</v>
      </c>
      <c r="H86" s="43">
        <v>12.04</v>
      </c>
      <c r="I86" s="43">
        <v>48.64</v>
      </c>
    </row>
    <row r="87" spans="1:17" s="39" customFormat="1" ht="20.100000000000001" customHeight="1">
      <c r="A87" s="61"/>
      <c r="B87" s="53" t="s">
        <v>43</v>
      </c>
      <c r="C87" s="61"/>
      <c r="D87" s="54">
        <v>1</v>
      </c>
      <c r="E87" s="54">
        <v>1</v>
      </c>
      <c r="F87" s="53"/>
      <c r="G87" s="53"/>
      <c r="H87" s="53"/>
      <c r="I87" s="53"/>
    </row>
    <row r="88" spans="1:17" s="39" customFormat="1" ht="20.100000000000001" customHeight="1">
      <c r="A88" s="61"/>
      <c r="B88" s="53" t="s">
        <v>35</v>
      </c>
      <c r="C88" s="61"/>
      <c r="D88" s="54">
        <v>15</v>
      </c>
      <c r="E88" s="54">
        <v>15</v>
      </c>
      <c r="F88" s="53"/>
      <c r="G88" s="53"/>
      <c r="H88" s="53"/>
      <c r="I88" s="53"/>
    </row>
    <row r="89" spans="1:17" ht="22.5" customHeight="1">
      <c r="A89" s="43"/>
      <c r="B89" s="67" t="s">
        <v>6</v>
      </c>
      <c r="C89" s="43">
        <v>50</v>
      </c>
      <c r="D89" s="65">
        <v>50</v>
      </c>
      <c r="E89" s="65">
        <v>50</v>
      </c>
      <c r="F89" s="43">
        <v>4.5</v>
      </c>
      <c r="G89" s="43">
        <v>1.65</v>
      </c>
      <c r="H89" s="43">
        <v>24</v>
      </c>
      <c r="I89" s="43">
        <v>129.5</v>
      </c>
      <c r="J89" s="43"/>
      <c r="K89" s="43"/>
      <c r="L89" s="43"/>
      <c r="M89" s="43"/>
      <c r="N89" s="43"/>
      <c r="O89" s="43"/>
      <c r="P89" s="43"/>
      <c r="Q89" s="43"/>
    </row>
    <row r="90" spans="1:17" s="39" customFormat="1" ht="20.100000000000001" customHeight="1">
      <c r="A90" s="61"/>
      <c r="B90" s="160" t="s">
        <v>3</v>
      </c>
      <c r="C90" s="61">
        <v>50</v>
      </c>
      <c r="D90" s="77">
        <v>50</v>
      </c>
      <c r="E90" s="54">
        <v>50</v>
      </c>
      <c r="F90" s="78">
        <v>4.0599999999999996</v>
      </c>
      <c r="G90" s="78">
        <v>1.05</v>
      </c>
      <c r="H90" s="78">
        <v>25.09</v>
      </c>
      <c r="I90" s="78">
        <v>121</v>
      </c>
      <c r="J90" s="52"/>
      <c r="K90" s="52"/>
      <c r="L90" s="52"/>
      <c r="M90" s="52"/>
      <c r="N90" s="52"/>
      <c r="O90" s="52"/>
      <c r="P90" s="52"/>
      <c r="Q90" s="52"/>
    </row>
    <row r="91" spans="1:17" ht="20.25" customHeight="1">
      <c r="A91" s="46"/>
      <c r="B91" s="46" t="s">
        <v>106</v>
      </c>
      <c r="C91" s="48"/>
      <c r="D91" s="49"/>
      <c r="E91" s="49"/>
      <c r="F91" s="49"/>
      <c r="G91" s="49"/>
      <c r="H91" s="49"/>
      <c r="I91" s="50"/>
      <c r="J91" s="49"/>
      <c r="K91" s="49"/>
      <c r="L91" s="49"/>
      <c r="M91" s="50"/>
      <c r="N91" s="49"/>
      <c r="O91" s="49"/>
      <c r="P91" s="49"/>
      <c r="Q91" s="50"/>
    </row>
    <row r="92" spans="1:17" s="32" customFormat="1" ht="19.5" customHeight="1">
      <c r="A92" s="70"/>
      <c r="B92" s="70" t="s">
        <v>308</v>
      </c>
      <c r="C92" s="43">
        <v>200</v>
      </c>
      <c r="D92" s="65">
        <v>200</v>
      </c>
      <c r="E92" s="65">
        <v>200</v>
      </c>
      <c r="F92" s="43">
        <v>5.59</v>
      </c>
      <c r="G92" s="43">
        <v>6.38</v>
      </c>
      <c r="H92" s="43">
        <v>9.3800000000000008</v>
      </c>
      <c r="I92" s="43">
        <v>117.31</v>
      </c>
      <c r="J92" s="43"/>
      <c r="K92" s="43"/>
      <c r="L92" s="43"/>
      <c r="M92" s="43"/>
      <c r="N92" s="43"/>
      <c r="O92" s="43"/>
      <c r="P92" s="43"/>
      <c r="Q92" s="43"/>
    </row>
    <row r="93" spans="1:17" ht="21" customHeight="1">
      <c r="A93" s="46"/>
      <c r="B93" s="90" t="s">
        <v>103</v>
      </c>
      <c r="C93" s="46"/>
      <c r="D93" s="91"/>
      <c r="E93" s="46"/>
      <c r="F93" s="46">
        <f>SUM(F22:F92)</f>
        <v>100.52000000000001</v>
      </c>
      <c r="G93" s="46">
        <f>SUM(G22:G92)</f>
        <v>110.92999999999999</v>
      </c>
      <c r="H93" s="46">
        <f>SUM(H22:H92)</f>
        <v>393.24</v>
      </c>
      <c r="I93" s="46">
        <f>SUM(I22:I92)</f>
        <v>2801.22</v>
      </c>
      <c r="J93" s="46"/>
      <c r="K93" s="46"/>
      <c r="L93" s="46"/>
      <c r="M93" s="46"/>
      <c r="N93" s="46"/>
      <c r="O93" s="46"/>
      <c r="P93" s="46"/>
      <c r="Q93" s="46"/>
    </row>
    <row r="94" spans="1:17" ht="15" customHeight="1"/>
    <row r="95" spans="1:17" ht="15" customHeight="1"/>
    <row r="96" spans="1:1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J2:M2"/>
    <mergeCell ref="N2:Q2"/>
    <mergeCell ref="A19:A21"/>
    <mergeCell ref="A44:A49"/>
    <mergeCell ref="A51:A52"/>
    <mergeCell ref="A54:A56"/>
    <mergeCell ref="B1:I1"/>
    <mergeCell ref="B2:B3"/>
    <mergeCell ref="F2:H2"/>
    <mergeCell ref="I2:I3"/>
    <mergeCell ref="A75:A76"/>
    <mergeCell ref="A84:A85"/>
  </mergeCells>
  <phoneticPr fontId="8" type="noConversion"/>
  <pageMargins left="0.59055118110236227" right="0.19685039370078741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31" max="16" man="1"/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75" zoomScaleNormal="75" workbookViewId="0">
      <pane xSplit="1" ySplit="3" topLeftCell="B79" activePane="bottomRight" state="frozen"/>
      <selection pane="topRight" activeCell="B1" sqref="B1"/>
      <selection pane="bottomLeft" activeCell="A8" sqref="A8"/>
      <selection pane="bottomRight" activeCell="A76" sqref="A76:B76"/>
    </sheetView>
  </sheetViews>
  <sheetFormatPr defaultRowHeight="15.75"/>
  <cols>
    <col min="1" max="1" width="7" style="35" customWidth="1"/>
    <col min="2" max="2" width="39.28515625" style="36" customWidth="1"/>
    <col min="3" max="3" width="10.5703125" style="35" customWidth="1"/>
    <col min="4" max="4" width="9.85546875" style="36" customWidth="1"/>
    <col min="5" max="5" width="7.7109375" style="36" customWidth="1"/>
    <col min="6" max="8" width="11.7109375" style="36" customWidth="1"/>
    <col min="9" max="9" width="13.85546875" style="36" customWidth="1"/>
    <col min="10" max="16384" width="9.140625" style="36"/>
  </cols>
  <sheetData>
    <row r="1" spans="1:17">
      <c r="B1" s="237" t="s">
        <v>7</v>
      </c>
      <c r="C1" s="237"/>
      <c r="D1" s="237"/>
      <c r="E1" s="237"/>
      <c r="F1" s="237"/>
      <c r="G1" s="237"/>
      <c r="H1" s="237"/>
      <c r="I1" s="237"/>
    </row>
    <row r="2" spans="1:17" s="39" customFormat="1" ht="18.75" customHeight="1">
      <c r="A2" s="24" t="s">
        <v>101</v>
      </c>
      <c r="B2" s="225" t="s">
        <v>270</v>
      </c>
      <c r="C2" s="27" t="s">
        <v>272</v>
      </c>
      <c r="D2" s="27" t="s">
        <v>274</v>
      </c>
      <c r="E2" s="27" t="s">
        <v>91</v>
      </c>
      <c r="F2" s="227" t="s">
        <v>277</v>
      </c>
      <c r="G2" s="228"/>
      <c r="H2" s="229"/>
      <c r="I2" s="238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35.25" customHeight="1">
      <c r="A3" s="27" t="s">
        <v>271</v>
      </c>
      <c r="B3" s="22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9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20.100000000000001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20.100000000000001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175" customFormat="1" ht="20.100000000000001" customHeight="1">
      <c r="A6" s="142">
        <v>17</v>
      </c>
      <c r="B6" s="190" t="s">
        <v>258</v>
      </c>
      <c r="C6" s="142">
        <v>60</v>
      </c>
      <c r="D6" s="184"/>
      <c r="E6" s="184"/>
      <c r="F6" s="142">
        <v>0.64</v>
      </c>
      <c r="G6" s="142">
        <v>6.06</v>
      </c>
      <c r="H6" s="142">
        <v>2.23</v>
      </c>
      <c r="I6" s="142">
        <v>66.08</v>
      </c>
      <c r="J6" s="142"/>
      <c r="K6" s="142"/>
      <c r="L6" s="142"/>
      <c r="M6" s="142"/>
      <c r="N6" s="142"/>
      <c r="O6" s="142"/>
      <c r="P6" s="142"/>
      <c r="Q6" s="142"/>
    </row>
    <row r="7" spans="1:17" s="39" customFormat="1" ht="20.100000000000001" customHeight="1">
      <c r="A7" s="61"/>
      <c r="B7" s="60" t="s">
        <v>259</v>
      </c>
      <c r="C7" s="61"/>
      <c r="D7" s="54">
        <v>42</v>
      </c>
      <c r="E7" s="54">
        <v>36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39" customFormat="1" ht="20.100000000000001" customHeight="1">
      <c r="A8" s="61"/>
      <c r="B8" s="60" t="s">
        <v>260</v>
      </c>
      <c r="C8" s="61"/>
      <c r="D8" s="54">
        <v>8</v>
      </c>
      <c r="E8" s="54">
        <v>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20.100000000000001" customHeight="1">
      <c r="A9" s="61"/>
      <c r="B9" s="60" t="s">
        <v>261</v>
      </c>
      <c r="C9" s="61"/>
      <c r="D9" s="54">
        <v>16</v>
      </c>
      <c r="E9" s="54">
        <v>12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20.100000000000001" customHeight="1">
      <c r="A10" s="61"/>
      <c r="B10" s="60" t="s">
        <v>40</v>
      </c>
      <c r="C10" s="61"/>
      <c r="D10" s="54">
        <v>6</v>
      </c>
      <c r="E10" s="54">
        <v>6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s="39" customFormat="1" ht="20.100000000000001" customHeight="1">
      <c r="A11" s="43">
        <v>98</v>
      </c>
      <c r="B11" s="57" t="s">
        <v>156</v>
      </c>
      <c r="C11" s="43">
        <v>200</v>
      </c>
      <c r="D11" s="86"/>
      <c r="E11" s="86"/>
      <c r="F11" s="94">
        <v>6.2</v>
      </c>
      <c r="G11" s="43">
        <v>8.0500000000000007</v>
      </c>
      <c r="H11" s="43">
        <v>31.09</v>
      </c>
      <c r="I11" s="43">
        <v>222.02</v>
      </c>
      <c r="J11" s="164"/>
      <c r="K11" s="164"/>
      <c r="L11" s="164"/>
      <c r="M11" s="164"/>
      <c r="N11" s="164"/>
      <c r="O11" s="164"/>
      <c r="P11" s="164"/>
      <c r="Q11" s="164"/>
    </row>
    <row r="12" spans="1:17" s="39" customFormat="1" ht="20.100000000000001" customHeight="1">
      <c r="A12" s="232"/>
      <c r="B12" s="52" t="s">
        <v>33</v>
      </c>
      <c r="C12" s="53"/>
      <c r="D12" s="54">
        <v>31</v>
      </c>
      <c r="E12" s="54">
        <v>31</v>
      </c>
      <c r="F12" s="95"/>
      <c r="G12" s="53" t="s">
        <v>105</v>
      </c>
      <c r="H12" s="53"/>
      <c r="I12" s="53"/>
    </row>
    <row r="13" spans="1:17" s="39" customFormat="1" ht="20.100000000000001" customHeight="1">
      <c r="A13" s="233"/>
      <c r="B13" s="55" t="s">
        <v>32</v>
      </c>
      <c r="C13" s="53"/>
      <c r="D13" s="54">
        <v>106</v>
      </c>
      <c r="E13" s="54">
        <v>106</v>
      </c>
      <c r="F13" s="95"/>
      <c r="G13" s="53"/>
      <c r="H13" s="53"/>
      <c r="I13" s="53"/>
    </row>
    <row r="14" spans="1:17" s="39" customFormat="1" ht="20.100000000000001" customHeight="1">
      <c r="A14" s="233"/>
      <c r="B14" s="55" t="s">
        <v>35</v>
      </c>
      <c r="C14" s="53"/>
      <c r="D14" s="54">
        <v>5</v>
      </c>
      <c r="E14" s="54">
        <v>5</v>
      </c>
      <c r="F14" s="95"/>
      <c r="G14" s="53"/>
      <c r="H14" s="53"/>
      <c r="I14" s="53"/>
    </row>
    <row r="15" spans="1:17" s="39" customFormat="1" ht="20.100000000000001" customHeight="1">
      <c r="A15" s="236"/>
      <c r="B15" s="55" t="s">
        <v>34</v>
      </c>
      <c r="C15" s="53"/>
      <c r="D15" s="54">
        <v>5</v>
      </c>
      <c r="E15" s="54">
        <v>5</v>
      </c>
      <c r="F15" s="95"/>
      <c r="G15" s="53"/>
      <c r="H15" s="53"/>
      <c r="I15" s="53"/>
    </row>
    <row r="16" spans="1:17" s="58" customFormat="1" ht="20.100000000000001" customHeight="1">
      <c r="A16" s="43">
        <v>258</v>
      </c>
      <c r="B16" s="56" t="s">
        <v>78</v>
      </c>
      <c r="C16" s="43">
        <v>200</v>
      </c>
      <c r="D16" s="57"/>
      <c r="E16" s="43"/>
      <c r="F16" s="43">
        <v>2.79</v>
      </c>
      <c r="G16" s="43">
        <v>3.19</v>
      </c>
      <c r="H16" s="43">
        <v>19.71</v>
      </c>
      <c r="I16" s="43">
        <v>118.69</v>
      </c>
      <c r="J16" s="67"/>
      <c r="K16" s="67"/>
      <c r="L16" s="67"/>
      <c r="M16" s="67"/>
      <c r="N16" s="67"/>
      <c r="O16" s="67"/>
      <c r="P16" s="67"/>
      <c r="Q16" s="67"/>
    </row>
    <row r="17" spans="1:17" s="39" customFormat="1" ht="20.100000000000001" customHeight="1">
      <c r="A17" s="59"/>
      <c r="B17" s="60" t="s">
        <v>59</v>
      </c>
      <c r="C17" s="61"/>
      <c r="D17" s="54">
        <v>2</v>
      </c>
      <c r="E17" s="62">
        <v>2</v>
      </c>
      <c r="F17" s="53"/>
      <c r="G17" s="53"/>
      <c r="H17" s="53"/>
      <c r="I17" s="53"/>
    </row>
    <row r="18" spans="1:17" s="39" customFormat="1" ht="20.100000000000001" customHeight="1">
      <c r="A18" s="59"/>
      <c r="B18" s="60" t="s">
        <v>32</v>
      </c>
      <c r="C18" s="61"/>
      <c r="D18" s="54">
        <v>100</v>
      </c>
      <c r="E18" s="54">
        <v>100</v>
      </c>
      <c r="F18" s="53"/>
      <c r="G18" s="53"/>
      <c r="H18" s="53"/>
      <c r="I18" s="53"/>
    </row>
    <row r="19" spans="1:17" s="39" customFormat="1" ht="20.100000000000001" customHeight="1">
      <c r="A19" s="59"/>
      <c r="B19" s="60" t="s">
        <v>35</v>
      </c>
      <c r="C19" s="61"/>
      <c r="D19" s="54">
        <v>15</v>
      </c>
      <c r="E19" s="63">
        <v>15</v>
      </c>
      <c r="F19" s="53"/>
      <c r="G19" s="53"/>
      <c r="H19" s="53"/>
      <c r="I19" s="53"/>
    </row>
    <row r="20" spans="1:17" s="39" customFormat="1" ht="20.100000000000001" customHeight="1">
      <c r="A20" s="43"/>
      <c r="B20" s="93" t="s">
        <v>122</v>
      </c>
      <c r="C20" s="43">
        <v>40</v>
      </c>
      <c r="D20" s="65">
        <v>40</v>
      </c>
      <c r="E20" s="65">
        <v>40</v>
      </c>
      <c r="F20" s="43">
        <v>5.2</v>
      </c>
      <c r="G20" s="43">
        <v>4.9000000000000004</v>
      </c>
      <c r="H20" s="43">
        <v>0.2</v>
      </c>
      <c r="I20" s="43">
        <v>68</v>
      </c>
      <c r="J20" s="164"/>
      <c r="K20" s="164"/>
      <c r="L20" s="164"/>
      <c r="M20" s="164"/>
      <c r="N20" s="164"/>
      <c r="O20" s="164"/>
      <c r="P20" s="164"/>
      <c r="Q20" s="164"/>
    </row>
    <row r="21" spans="1:17" s="39" customFormat="1" ht="20.100000000000001" customHeight="1">
      <c r="A21" s="43"/>
      <c r="B21" s="57" t="s">
        <v>23</v>
      </c>
      <c r="C21" s="43">
        <v>10</v>
      </c>
      <c r="D21" s="65">
        <v>10</v>
      </c>
      <c r="E21" s="65">
        <v>10</v>
      </c>
      <c r="F21" s="43">
        <v>0.06</v>
      </c>
      <c r="G21" s="43">
        <v>8.25</v>
      </c>
      <c r="H21" s="69">
        <v>0.09</v>
      </c>
      <c r="I21" s="43">
        <v>74.8</v>
      </c>
      <c r="J21" s="86"/>
      <c r="K21" s="86"/>
      <c r="L21" s="86"/>
      <c r="M21" s="86"/>
      <c r="N21" s="86"/>
      <c r="O21" s="86"/>
      <c r="P21" s="86"/>
      <c r="Q21" s="86"/>
    </row>
    <row r="22" spans="1:17" s="39" customFormat="1" ht="20.100000000000001" customHeight="1">
      <c r="A22" s="43"/>
      <c r="B22" s="57" t="s">
        <v>302</v>
      </c>
      <c r="C22" s="43">
        <v>20</v>
      </c>
      <c r="D22" s="65">
        <v>21</v>
      </c>
      <c r="E22" s="65">
        <v>20</v>
      </c>
      <c r="F22" s="43">
        <v>4.82</v>
      </c>
      <c r="G22" s="43">
        <v>5.9</v>
      </c>
      <c r="H22" s="69">
        <v>0.06</v>
      </c>
      <c r="I22" s="43">
        <v>72.599999999999994</v>
      </c>
      <c r="J22" s="86"/>
      <c r="K22" s="86"/>
      <c r="L22" s="86"/>
      <c r="M22" s="86"/>
      <c r="N22" s="86"/>
      <c r="O22" s="86"/>
      <c r="P22" s="86"/>
      <c r="Q22" s="86"/>
    </row>
    <row r="23" spans="1:17" s="39" customFormat="1" ht="20.100000000000001" customHeight="1">
      <c r="A23" s="59"/>
      <c r="B23" s="153" t="s">
        <v>3</v>
      </c>
      <c r="C23" s="61">
        <v>100</v>
      </c>
      <c r="D23" s="54">
        <v>100</v>
      </c>
      <c r="E23" s="54">
        <v>100</v>
      </c>
      <c r="F23" s="43">
        <v>8.1199999999999992</v>
      </c>
      <c r="G23" s="43">
        <v>2.11</v>
      </c>
      <c r="H23" s="69">
        <v>50.19</v>
      </c>
      <c r="I23" s="43">
        <v>242</v>
      </c>
      <c r="J23" s="53"/>
      <c r="K23" s="53"/>
      <c r="L23" s="53"/>
      <c r="M23" s="53"/>
      <c r="N23" s="53"/>
      <c r="O23" s="53"/>
      <c r="P23" s="53"/>
      <c r="Q23" s="53"/>
    </row>
    <row r="24" spans="1:17" s="18" customFormat="1" ht="20.100000000000001" customHeight="1">
      <c r="A24" s="43"/>
      <c r="B24" s="67"/>
      <c r="C24" s="43"/>
      <c r="D24" s="65"/>
      <c r="E24" s="6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58" customFormat="1" ht="20.100000000000001" customHeight="1">
      <c r="A25" s="43"/>
      <c r="B25" s="178" t="s">
        <v>19</v>
      </c>
      <c r="C25" s="142">
        <v>200</v>
      </c>
      <c r="D25" s="184">
        <v>200</v>
      </c>
      <c r="E25" s="184">
        <v>200</v>
      </c>
      <c r="F25" s="43">
        <v>0.6</v>
      </c>
      <c r="G25" s="43">
        <v>0</v>
      </c>
      <c r="H25" s="43">
        <v>20.350000000000001</v>
      </c>
      <c r="I25" s="43">
        <v>82.59</v>
      </c>
      <c r="J25" s="43"/>
      <c r="K25" s="43"/>
      <c r="L25" s="43"/>
      <c r="M25" s="43"/>
      <c r="N25" s="43"/>
      <c r="O25" s="43"/>
      <c r="P25" s="43"/>
      <c r="Q25" s="43"/>
    </row>
    <row r="26" spans="1:17" ht="20.100000000000001" customHeight="1">
      <c r="A26" s="46"/>
      <c r="B26" s="68" t="s">
        <v>36</v>
      </c>
      <c r="C26" s="48"/>
      <c r="D26" s="49"/>
      <c r="E26" s="49"/>
      <c r="F26" s="49"/>
      <c r="G26" s="49"/>
      <c r="H26" s="49"/>
      <c r="I26" s="50"/>
      <c r="J26" s="49"/>
      <c r="K26" s="49"/>
      <c r="L26" s="49"/>
      <c r="M26" s="50"/>
      <c r="N26" s="49"/>
      <c r="O26" s="49"/>
      <c r="P26" s="49"/>
      <c r="Q26" s="50"/>
    </row>
    <row r="27" spans="1:17" s="39" customFormat="1" ht="20.100000000000001" customHeight="1">
      <c r="A27" s="43">
        <v>20</v>
      </c>
      <c r="B27" s="64" t="s">
        <v>141</v>
      </c>
      <c r="C27" s="43">
        <v>60</v>
      </c>
      <c r="D27" s="65"/>
      <c r="E27" s="65"/>
      <c r="F27" s="43">
        <v>0.85</v>
      </c>
      <c r="G27" s="43">
        <v>3.64</v>
      </c>
      <c r="H27" s="43">
        <v>9.77</v>
      </c>
      <c r="I27" s="43">
        <v>96.88</v>
      </c>
      <c r="J27" s="43"/>
      <c r="K27" s="43"/>
      <c r="L27" s="43"/>
      <c r="M27" s="43"/>
      <c r="N27" s="43"/>
      <c r="O27" s="43"/>
      <c r="P27" s="43"/>
      <c r="Q27" s="43"/>
    </row>
    <row r="28" spans="1:17" s="39" customFormat="1" ht="20.100000000000001" customHeight="1">
      <c r="A28" s="59"/>
      <c r="B28" s="60" t="s">
        <v>45</v>
      </c>
      <c r="C28" s="61"/>
      <c r="D28" s="54">
        <v>62.4</v>
      </c>
      <c r="E28" s="54">
        <v>50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39" customFormat="1" ht="20.100000000000001" customHeight="1">
      <c r="A29" s="59"/>
      <c r="B29" s="60" t="s">
        <v>40</v>
      </c>
      <c r="C29" s="61"/>
      <c r="D29" s="54">
        <v>3.6</v>
      </c>
      <c r="E29" s="54">
        <v>3.6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9" customFormat="1" ht="20.100000000000001" customHeight="1">
      <c r="A30" s="59"/>
      <c r="B30" s="60" t="s">
        <v>55</v>
      </c>
      <c r="C30" s="61"/>
      <c r="D30" s="54">
        <v>7.5</v>
      </c>
      <c r="E30" s="54">
        <v>7.2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39" customFormat="1" ht="21.75" customHeight="1">
      <c r="A31" s="43">
        <v>34</v>
      </c>
      <c r="B31" s="70" t="s">
        <v>249</v>
      </c>
      <c r="C31" s="69" t="s">
        <v>379</v>
      </c>
      <c r="D31" s="86"/>
      <c r="E31" s="103"/>
      <c r="F31" s="43">
        <v>4.0199999999999996</v>
      </c>
      <c r="G31" s="81">
        <v>9.0399999999999991</v>
      </c>
      <c r="H31" s="43">
        <v>25.9</v>
      </c>
      <c r="I31" s="43">
        <v>119.68</v>
      </c>
      <c r="J31" s="43"/>
      <c r="K31" s="81"/>
      <c r="L31" s="43"/>
      <c r="M31" s="43"/>
      <c r="N31" s="43"/>
      <c r="O31" s="81"/>
      <c r="P31" s="43"/>
      <c r="Q31" s="43"/>
    </row>
    <row r="32" spans="1:17" s="39" customFormat="1" ht="20.100000000000001" customHeight="1">
      <c r="A32" s="232">
        <v>30</v>
      </c>
      <c r="B32" s="119" t="s">
        <v>307</v>
      </c>
      <c r="C32" s="42"/>
      <c r="D32" s="127"/>
      <c r="E32" s="99">
        <v>150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39" customFormat="1" ht="20.100000000000001" customHeight="1">
      <c r="A33" s="233"/>
      <c r="B33" s="72" t="s">
        <v>112</v>
      </c>
      <c r="C33" s="43"/>
      <c r="D33" s="65">
        <v>40</v>
      </c>
      <c r="E33" s="65">
        <v>35</v>
      </c>
      <c r="F33" s="44">
        <v>12.32</v>
      </c>
      <c r="G33" s="44">
        <v>6.16</v>
      </c>
      <c r="H33" s="44">
        <v>0</v>
      </c>
      <c r="I33" s="44">
        <v>107.2</v>
      </c>
      <c r="J33" s="44"/>
      <c r="K33" s="44"/>
      <c r="L33" s="44"/>
      <c r="M33" s="44"/>
      <c r="N33" s="44"/>
      <c r="O33" s="44"/>
      <c r="P33" s="44"/>
      <c r="Q33" s="44"/>
    </row>
    <row r="34" spans="1:17" s="39" customFormat="1" ht="20.100000000000001" customHeight="1">
      <c r="A34" s="233"/>
      <c r="B34" s="55" t="s">
        <v>38</v>
      </c>
      <c r="C34" s="53"/>
      <c r="D34" s="54">
        <v>80</v>
      </c>
      <c r="E34" s="54">
        <v>60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39" customFormat="1" ht="20.100000000000001" customHeight="1">
      <c r="A35" s="233"/>
      <c r="B35" s="55" t="s">
        <v>359</v>
      </c>
      <c r="C35" s="53"/>
      <c r="D35" s="54">
        <v>4</v>
      </c>
      <c r="E35" s="54">
        <v>4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39" customFormat="1" ht="20.100000000000001" customHeight="1">
      <c r="A36" s="233"/>
      <c r="B36" s="55" t="s">
        <v>37</v>
      </c>
      <c r="C36" s="53"/>
      <c r="D36" s="54">
        <v>10</v>
      </c>
      <c r="E36" s="54">
        <v>8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20.100000000000001" customHeight="1">
      <c r="A37" s="233"/>
      <c r="B37" s="55" t="s">
        <v>142</v>
      </c>
      <c r="C37" s="53"/>
      <c r="D37" s="54">
        <v>14</v>
      </c>
      <c r="E37" s="54">
        <v>12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20.100000000000001" customHeight="1">
      <c r="A38" s="233"/>
      <c r="B38" s="55" t="s">
        <v>113</v>
      </c>
      <c r="C38" s="53"/>
      <c r="D38" s="54">
        <v>5</v>
      </c>
      <c r="E38" s="54">
        <v>4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20.100000000000001" customHeight="1">
      <c r="A39" s="233"/>
      <c r="B39" s="55" t="s">
        <v>34</v>
      </c>
      <c r="C39" s="53"/>
      <c r="D39" s="54">
        <v>4</v>
      </c>
      <c r="E39" s="54">
        <v>4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20.100000000000001" customHeight="1">
      <c r="A40" s="236"/>
      <c r="B40" s="55" t="s">
        <v>42</v>
      </c>
      <c r="C40" s="53"/>
      <c r="D40" s="54">
        <v>10</v>
      </c>
      <c r="E40" s="54">
        <v>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20.100000000000001" customHeight="1">
      <c r="A41" s="27">
        <v>1</v>
      </c>
      <c r="B41" s="147">
        <v>2</v>
      </c>
      <c r="C41" s="8">
        <v>3</v>
      </c>
      <c r="D41" s="27"/>
      <c r="E41" s="144"/>
      <c r="F41" s="27">
        <v>4</v>
      </c>
      <c r="G41" s="27">
        <v>5</v>
      </c>
      <c r="H41" s="27">
        <v>6</v>
      </c>
      <c r="I41" s="146">
        <v>7</v>
      </c>
      <c r="J41" s="27">
        <v>8</v>
      </c>
      <c r="K41" s="27">
        <v>9</v>
      </c>
      <c r="L41" s="27">
        <v>10</v>
      </c>
      <c r="M41" s="145">
        <v>11</v>
      </c>
      <c r="N41" s="27">
        <v>12</v>
      </c>
      <c r="O41" s="27">
        <v>13</v>
      </c>
      <c r="P41" s="27">
        <v>14</v>
      </c>
      <c r="Q41" s="145">
        <v>15</v>
      </c>
    </row>
    <row r="42" spans="1:17" s="39" customFormat="1" ht="20.100000000000001" customHeight="1">
      <c r="A42" s="43">
        <v>147</v>
      </c>
      <c r="B42" s="93" t="s">
        <v>311</v>
      </c>
      <c r="C42" s="43">
        <v>100</v>
      </c>
      <c r="D42" s="86"/>
      <c r="E42" s="86" t="s">
        <v>267</v>
      </c>
      <c r="F42" s="43">
        <v>9.33</v>
      </c>
      <c r="G42" s="43">
        <v>2.78</v>
      </c>
      <c r="H42" s="43">
        <v>4.7699999999999996</v>
      </c>
      <c r="I42" s="43">
        <v>81.36</v>
      </c>
      <c r="J42" s="164"/>
      <c r="K42" s="164"/>
      <c r="L42" s="164"/>
      <c r="M42" s="164"/>
      <c r="N42" s="164"/>
      <c r="O42" s="164"/>
      <c r="P42" s="164"/>
      <c r="Q42" s="164"/>
    </row>
    <row r="43" spans="1:17" s="39" customFormat="1" ht="20.100000000000001" customHeight="1">
      <c r="A43" s="232"/>
      <c r="B43" s="87" t="s">
        <v>310</v>
      </c>
      <c r="C43" s="61"/>
      <c r="D43" s="54">
        <v>120</v>
      </c>
      <c r="E43" s="54">
        <v>90</v>
      </c>
      <c r="F43" s="61"/>
      <c r="G43" s="61"/>
      <c r="H43" s="61"/>
      <c r="I43" s="61"/>
    </row>
    <row r="44" spans="1:17" s="39" customFormat="1" ht="20.100000000000001" customHeight="1">
      <c r="A44" s="233"/>
      <c r="B44" s="174" t="s">
        <v>309</v>
      </c>
      <c r="C44" s="61"/>
      <c r="D44" s="54">
        <v>150</v>
      </c>
      <c r="E44" s="54">
        <v>90</v>
      </c>
      <c r="F44" s="61"/>
      <c r="G44" s="61"/>
      <c r="H44" s="61"/>
      <c r="I44" s="61"/>
    </row>
    <row r="45" spans="1:17" s="39" customFormat="1" ht="20.100000000000001" customHeight="1">
      <c r="A45" s="233"/>
      <c r="B45" s="55" t="s">
        <v>58</v>
      </c>
      <c r="C45" s="53"/>
      <c r="D45" s="54">
        <v>22</v>
      </c>
      <c r="E45" s="54">
        <v>19</v>
      </c>
      <c r="F45" s="53"/>
      <c r="G45" s="53"/>
      <c r="H45" s="53"/>
      <c r="I45" s="53"/>
    </row>
    <row r="46" spans="1:17" s="39" customFormat="1" ht="20.100000000000001" customHeight="1">
      <c r="A46" s="233"/>
      <c r="B46" s="55" t="s">
        <v>32</v>
      </c>
      <c r="C46" s="53"/>
      <c r="D46" s="54">
        <v>33</v>
      </c>
      <c r="E46" s="54">
        <v>33</v>
      </c>
      <c r="F46" s="53"/>
      <c r="G46" s="53"/>
      <c r="H46" s="53"/>
      <c r="I46" s="53"/>
    </row>
    <row r="47" spans="1:17" s="39" customFormat="1" ht="20.100000000000001" customHeight="1">
      <c r="A47" s="236"/>
      <c r="B47" s="55" t="s">
        <v>40</v>
      </c>
      <c r="C47" s="53"/>
      <c r="D47" s="54">
        <v>6.5</v>
      </c>
      <c r="E47" s="54">
        <v>6.5</v>
      </c>
      <c r="F47" s="53"/>
      <c r="G47" s="53"/>
      <c r="H47" s="53"/>
      <c r="I47" s="53"/>
    </row>
    <row r="48" spans="1:17" s="39" customFormat="1" ht="20.100000000000001" customHeight="1">
      <c r="A48" s="38">
        <v>83</v>
      </c>
      <c r="B48" s="80" t="s">
        <v>205</v>
      </c>
      <c r="C48" s="43">
        <v>150</v>
      </c>
      <c r="D48" s="81"/>
      <c r="E48" s="43"/>
      <c r="F48" s="81">
        <v>2.79</v>
      </c>
      <c r="G48" s="43">
        <v>11.15</v>
      </c>
      <c r="H48" s="81">
        <v>16.93</v>
      </c>
      <c r="I48" s="43">
        <v>179.24</v>
      </c>
      <c r="J48" s="164"/>
      <c r="K48" s="164"/>
      <c r="L48" s="164"/>
      <c r="M48" s="164"/>
      <c r="N48" s="164"/>
      <c r="O48" s="164"/>
      <c r="P48" s="164"/>
      <c r="Q48" s="164"/>
    </row>
    <row r="49" spans="1:17" s="39" customFormat="1" ht="20.100000000000001" customHeight="1">
      <c r="A49" s="232"/>
      <c r="B49" s="82" t="s">
        <v>38</v>
      </c>
      <c r="C49" s="54"/>
      <c r="D49" s="83">
        <v>80</v>
      </c>
      <c r="E49" s="54">
        <v>60</v>
      </c>
      <c r="F49" s="82"/>
      <c r="G49" s="53"/>
      <c r="H49" s="82"/>
      <c r="I49" s="53"/>
    </row>
    <row r="50" spans="1:17" s="39" customFormat="1" ht="20.100000000000001" customHeight="1">
      <c r="A50" s="233"/>
      <c r="B50" s="82" t="s">
        <v>37</v>
      </c>
      <c r="C50" s="54"/>
      <c r="D50" s="83">
        <v>47</v>
      </c>
      <c r="E50" s="54">
        <v>37.5</v>
      </c>
      <c r="F50" s="82"/>
      <c r="G50" s="53"/>
      <c r="H50" s="82"/>
      <c r="I50" s="53"/>
    </row>
    <row r="51" spans="1:17" s="39" customFormat="1" ht="20.100000000000001" customHeight="1">
      <c r="A51" s="233"/>
      <c r="B51" s="82" t="s">
        <v>194</v>
      </c>
      <c r="C51" s="54"/>
      <c r="D51" s="83">
        <v>37.5</v>
      </c>
      <c r="E51" s="54">
        <v>30</v>
      </c>
      <c r="F51" s="82"/>
      <c r="G51" s="53"/>
      <c r="H51" s="82"/>
      <c r="I51" s="53"/>
    </row>
    <row r="52" spans="1:17" s="39" customFormat="1" ht="20.100000000000001" customHeight="1">
      <c r="A52" s="61"/>
      <c r="B52" s="82" t="s">
        <v>113</v>
      </c>
      <c r="C52" s="54"/>
      <c r="D52" s="83">
        <v>15</v>
      </c>
      <c r="E52" s="54">
        <v>13</v>
      </c>
      <c r="F52" s="82"/>
      <c r="G52" s="53"/>
      <c r="H52" s="82"/>
      <c r="I52" s="53"/>
    </row>
    <row r="53" spans="1:17" s="39" customFormat="1" ht="20.100000000000001" customHeight="1">
      <c r="A53" s="61"/>
      <c r="B53" s="82" t="s">
        <v>34</v>
      </c>
      <c r="C53" s="54"/>
      <c r="D53" s="83">
        <v>6</v>
      </c>
      <c r="E53" s="54">
        <v>6</v>
      </c>
      <c r="F53" s="82"/>
      <c r="G53" s="53"/>
      <c r="H53" s="82"/>
      <c r="I53" s="53"/>
    </row>
    <row r="54" spans="1:17" s="39" customFormat="1" ht="20.100000000000001" customHeight="1">
      <c r="A54" s="43">
        <v>230</v>
      </c>
      <c r="B54" s="86" t="s">
        <v>199</v>
      </c>
      <c r="C54" s="43"/>
      <c r="D54" s="65">
        <v>50</v>
      </c>
      <c r="E54" s="65">
        <v>50</v>
      </c>
      <c r="F54" s="43"/>
      <c r="G54" s="43"/>
      <c r="H54" s="43"/>
      <c r="I54" s="43"/>
    </row>
    <row r="55" spans="1:17" s="39" customFormat="1" ht="20.100000000000001" customHeight="1">
      <c r="A55" s="61"/>
      <c r="B55" s="53" t="s">
        <v>32</v>
      </c>
      <c r="C55" s="61"/>
      <c r="D55" s="54">
        <v>45</v>
      </c>
      <c r="E55" s="54">
        <v>45</v>
      </c>
      <c r="F55" s="61"/>
      <c r="G55" s="61"/>
      <c r="H55" s="61"/>
      <c r="I55" s="61"/>
    </row>
    <row r="56" spans="1:17" s="39" customFormat="1" ht="20.100000000000001" customHeight="1">
      <c r="A56" s="102"/>
      <c r="B56" s="53" t="s">
        <v>41</v>
      </c>
      <c r="C56" s="54"/>
      <c r="D56" s="54">
        <v>3</v>
      </c>
      <c r="E56" s="54">
        <v>3</v>
      </c>
      <c r="F56" s="53"/>
      <c r="G56" s="53"/>
      <c r="H56" s="53"/>
      <c r="I56" s="53"/>
    </row>
    <row r="57" spans="1:17" s="39" customFormat="1" ht="20.100000000000001" customHeight="1">
      <c r="A57" s="102"/>
      <c r="B57" s="53" t="s">
        <v>34</v>
      </c>
      <c r="C57" s="54"/>
      <c r="D57" s="54">
        <v>3</v>
      </c>
      <c r="E57" s="54">
        <v>3</v>
      </c>
      <c r="F57" s="53"/>
      <c r="G57" s="53"/>
      <c r="H57" s="53"/>
      <c r="I57" s="53"/>
    </row>
    <row r="58" spans="1:17" s="39" customFormat="1" ht="20.100000000000001" customHeight="1">
      <c r="A58" s="102"/>
      <c r="B58" s="53" t="s">
        <v>35</v>
      </c>
      <c r="C58" s="54"/>
      <c r="D58" s="54">
        <v>0.5</v>
      </c>
      <c r="E58" s="54">
        <v>0.5</v>
      </c>
      <c r="F58" s="53"/>
      <c r="G58" s="53"/>
      <c r="H58" s="53"/>
      <c r="I58" s="53"/>
    </row>
    <row r="59" spans="1:17" s="85" customFormat="1" ht="20.100000000000001" customHeight="1">
      <c r="A59" s="40">
        <v>255</v>
      </c>
      <c r="B59" s="70" t="s">
        <v>257</v>
      </c>
      <c r="C59" s="40">
        <v>200</v>
      </c>
      <c r="D59" s="88"/>
      <c r="E59" s="88"/>
      <c r="F59" s="40">
        <v>0.56000000000000005</v>
      </c>
      <c r="G59" s="40">
        <v>0</v>
      </c>
      <c r="H59" s="40">
        <v>27.89</v>
      </c>
      <c r="I59" s="40">
        <v>113.79</v>
      </c>
      <c r="J59" s="88"/>
      <c r="K59" s="88"/>
      <c r="L59" s="88"/>
      <c r="M59" s="88"/>
      <c r="N59" s="88"/>
      <c r="O59" s="88"/>
      <c r="P59" s="88"/>
      <c r="Q59" s="88"/>
    </row>
    <row r="60" spans="1:17" s="89" customFormat="1" ht="20.100000000000001" customHeight="1">
      <c r="A60" s="234"/>
      <c r="B60" s="60" t="s">
        <v>119</v>
      </c>
      <c r="C60" s="53"/>
      <c r="D60" s="54">
        <v>25</v>
      </c>
      <c r="E60" s="54">
        <v>25</v>
      </c>
      <c r="F60" s="53"/>
      <c r="G60" s="53"/>
      <c r="H60" s="53"/>
      <c r="I60" s="53"/>
    </row>
    <row r="61" spans="1:17" s="89" customFormat="1" ht="20.100000000000001" customHeight="1">
      <c r="A61" s="235"/>
      <c r="B61" s="60" t="s">
        <v>35</v>
      </c>
      <c r="C61" s="53"/>
      <c r="D61" s="54">
        <v>15</v>
      </c>
      <c r="E61" s="54">
        <v>15</v>
      </c>
      <c r="F61" s="53"/>
      <c r="G61" s="53"/>
      <c r="H61" s="53"/>
      <c r="I61" s="53"/>
    </row>
    <row r="62" spans="1:17" ht="20.100000000000001" customHeight="1">
      <c r="A62" s="43"/>
      <c r="B62" s="93" t="s">
        <v>6</v>
      </c>
      <c r="C62" s="43">
        <v>50</v>
      </c>
      <c r="D62" s="65">
        <v>50</v>
      </c>
      <c r="E62" s="65">
        <v>50</v>
      </c>
      <c r="F62" s="43">
        <v>4.5</v>
      </c>
      <c r="G62" s="43">
        <v>1.65</v>
      </c>
      <c r="H62" s="43">
        <v>24</v>
      </c>
      <c r="I62" s="43">
        <v>129.5</v>
      </c>
      <c r="J62" s="43"/>
      <c r="K62" s="43"/>
      <c r="L62" s="43"/>
      <c r="M62" s="43"/>
      <c r="N62" s="43"/>
      <c r="O62" s="43"/>
      <c r="P62" s="43"/>
      <c r="Q62" s="43"/>
    </row>
    <row r="63" spans="1:17" s="39" customFormat="1" ht="20.100000000000001" customHeight="1">
      <c r="A63" s="61"/>
      <c r="B63" s="160" t="s">
        <v>3</v>
      </c>
      <c r="C63" s="61">
        <v>50</v>
      </c>
      <c r="D63" s="77">
        <v>50</v>
      </c>
      <c r="E63" s="54">
        <v>50</v>
      </c>
      <c r="F63" s="78">
        <v>4.0599999999999996</v>
      </c>
      <c r="G63" s="78">
        <v>1.05</v>
      </c>
      <c r="H63" s="78">
        <v>25.09</v>
      </c>
      <c r="I63" s="78">
        <v>121</v>
      </c>
      <c r="J63" s="52"/>
      <c r="K63" s="52"/>
      <c r="L63" s="52"/>
      <c r="M63" s="52"/>
      <c r="N63" s="52"/>
      <c r="O63" s="52"/>
      <c r="P63" s="52"/>
      <c r="Q63" s="52"/>
    </row>
    <row r="64" spans="1:17" ht="20.100000000000001" customHeight="1">
      <c r="A64" s="46"/>
      <c r="B64" s="46" t="s">
        <v>4</v>
      </c>
      <c r="C64" s="48"/>
      <c r="D64" s="49"/>
      <c r="E64" s="49"/>
      <c r="F64" s="49"/>
      <c r="G64" s="49"/>
      <c r="H64" s="49"/>
      <c r="I64" s="50"/>
      <c r="J64" s="49"/>
      <c r="K64" s="49"/>
      <c r="L64" s="49"/>
      <c r="M64" s="50"/>
      <c r="N64" s="49"/>
      <c r="O64" s="49"/>
      <c r="P64" s="49"/>
      <c r="Q64" s="50"/>
    </row>
    <row r="65" spans="1:17" s="85" customFormat="1" ht="20.100000000000001" customHeight="1">
      <c r="A65" s="40"/>
      <c r="B65" s="84" t="s">
        <v>120</v>
      </c>
      <c r="C65" s="40">
        <v>200</v>
      </c>
      <c r="D65" s="65">
        <v>200</v>
      </c>
      <c r="E65" s="65">
        <v>200</v>
      </c>
      <c r="F65" s="40">
        <v>1.4</v>
      </c>
      <c r="G65" s="40">
        <v>0</v>
      </c>
      <c r="H65" s="40">
        <v>26.6</v>
      </c>
      <c r="I65" s="40">
        <v>110</v>
      </c>
      <c r="J65" s="88"/>
      <c r="K65" s="88"/>
      <c r="L65" s="88"/>
      <c r="M65" s="88"/>
      <c r="N65" s="88"/>
      <c r="O65" s="88"/>
      <c r="P65" s="88"/>
      <c r="Q65" s="88"/>
    </row>
    <row r="66" spans="1:17" s="85" customFormat="1" ht="20.100000000000001" customHeight="1">
      <c r="A66" s="40"/>
      <c r="B66" s="70" t="s">
        <v>245</v>
      </c>
      <c r="C66" s="40">
        <v>30</v>
      </c>
      <c r="D66" s="65">
        <v>30</v>
      </c>
      <c r="E66" s="65">
        <v>30</v>
      </c>
      <c r="F66" s="40">
        <v>3.92</v>
      </c>
      <c r="G66" s="40">
        <v>3.96</v>
      </c>
      <c r="H66" s="40">
        <v>27.24</v>
      </c>
      <c r="I66" s="40">
        <v>160</v>
      </c>
      <c r="J66" s="88"/>
      <c r="K66" s="88"/>
      <c r="L66" s="88"/>
      <c r="M66" s="88"/>
      <c r="N66" s="88"/>
      <c r="O66" s="88"/>
      <c r="P66" s="88"/>
      <c r="Q66" s="88"/>
    </row>
    <row r="67" spans="1:17" s="39" customFormat="1" ht="20.100000000000001" customHeight="1">
      <c r="A67" s="43">
        <v>304</v>
      </c>
      <c r="B67" s="57" t="s">
        <v>262</v>
      </c>
      <c r="C67" s="43">
        <v>60</v>
      </c>
      <c r="D67" s="43"/>
      <c r="E67" s="69"/>
      <c r="F67" s="69">
        <v>4.6399999999999997</v>
      </c>
      <c r="G67" s="69">
        <v>3.89</v>
      </c>
      <c r="H67" s="69">
        <v>28.9</v>
      </c>
      <c r="I67" s="43">
        <v>169.3</v>
      </c>
      <c r="J67" s="69"/>
      <c r="K67" s="69"/>
      <c r="L67" s="69"/>
      <c r="M67" s="43"/>
      <c r="N67" s="69"/>
      <c r="O67" s="69"/>
      <c r="P67" s="69"/>
      <c r="Q67" s="43"/>
    </row>
    <row r="68" spans="1:17" s="39" customFormat="1" ht="20.100000000000001" customHeight="1">
      <c r="A68" s="59"/>
      <c r="B68" s="79" t="s">
        <v>75</v>
      </c>
      <c r="C68" s="61"/>
      <c r="D68" s="77">
        <v>27.5</v>
      </c>
      <c r="E68" s="54">
        <v>27.5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s="39" customFormat="1" ht="20.100000000000001" customHeight="1">
      <c r="A69" s="59"/>
      <c r="B69" s="79" t="s">
        <v>178</v>
      </c>
      <c r="C69" s="61"/>
      <c r="D69" s="77">
        <v>0.9</v>
      </c>
      <c r="E69" s="54">
        <v>0.9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s="39" customFormat="1" ht="20.100000000000001" customHeight="1">
      <c r="A70" s="59"/>
      <c r="B70" s="79" t="s">
        <v>35</v>
      </c>
      <c r="C70" s="61"/>
      <c r="D70" s="77">
        <v>2</v>
      </c>
      <c r="E70" s="54"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s="39" customFormat="1" ht="20.100000000000001" customHeight="1">
      <c r="A71" s="59"/>
      <c r="B71" s="79" t="s">
        <v>34</v>
      </c>
      <c r="C71" s="61"/>
      <c r="D71" s="77">
        <v>3</v>
      </c>
      <c r="E71" s="54">
        <v>3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39" customFormat="1" ht="20.100000000000001" customHeight="1">
      <c r="A72" s="59"/>
      <c r="B72" s="79" t="s">
        <v>189</v>
      </c>
      <c r="C72" s="61"/>
      <c r="D72" s="77" t="s">
        <v>145</v>
      </c>
      <c r="E72" s="54">
        <v>3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39" customFormat="1" ht="20.100000000000001" customHeight="1">
      <c r="A73" s="59"/>
      <c r="B73" s="79" t="s">
        <v>179</v>
      </c>
      <c r="C73" s="61"/>
      <c r="D73" s="77" t="s">
        <v>146</v>
      </c>
      <c r="E73" s="54">
        <v>1.3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39" customFormat="1" ht="20.100000000000001" customHeight="1">
      <c r="A74" s="59"/>
      <c r="B74" s="79" t="s">
        <v>71</v>
      </c>
      <c r="C74" s="61"/>
      <c r="D74" s="77">
        <v>0.3</v>
      </c>
      <c r="E74" s="54">
        <v>0.3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39" customFormat="1" ht="20.100000000000001" customHeight="1">
      <c r="A75" s="59"/>
      <c r="B75" s="79" t="s">
        <v>70</v>
      </c>
      <c r="C75" s="61"/>
      <c r="D75" s="77">
        <v>1</v>
      </c>
      <c r="E75" s="54">
        <v>1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39" customFormat="1" ht="20.100000000000001" customHeight="1">
      <c r="A76" s="65">
        <v>316</v>
      </c>
      <c r="B76" s="217" t="s">
        <v>224</v>
      </c>
      <c r="C76" s="43"/>
      <c r="D76" s="139">
        <v>25</v>
      </c>
      <c r="E76" s="65">
        <v>25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1:17" s="39" customFormat="1" ht="20.100000000000001" customHeight="1">
      <c r="A77" s="59"/>
      <c r="B77" s="79" t="s">
        <v>37</v>
      </c>
      <c r="C77" s="61"/>
      <c r="D77" s="77">
        <v>34</v>
      </c>
      <c r="E77" s="54">
        <v>27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s="39" customFormat="1" ht="20.100000000000001" customHeight="1">
      <c r="A78" s="59"/>
      <c r="B78" s="79" t="s">
        <v>35</v>
      </c>
      <c r="C78" s="61"/>
      <c r="D78" s="77">
        <v>1</v>
      </c>
      <c r="E78" s="54">
        <v>1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s="39" customFormat="1" ht="20.100000000000001" customHeight="1">
      <c r="A79" s="59"/>
      <c r="B79" s="79" t="s">
        <v>34</v>
      </c>
      <c r="C79" s="61"/>
      <c r="D79" s="77">
        <v>1.25</v>
      </c>
      <c r="E79" s="54">
        <v>1.25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20.100000000000001" customHeight="1">
      <c r="A80" s="27">
        <v>1</v>
      </c>
      <c r="B80" s="147">
        <v>2</v>
      </c>
      <c r="C80" s="8">
        <v>3</v>
      </c>
      <c r="D80" s="27"/>
      <c r="E80" s="144"/>
      <c r="F80" s="27">
        <v>4</v>
      </c>
      <c r="G80" s="27">
        <v>5</v>
      </c>
      <c r="H80" s="27">
        <v>6</v>
      </c>
      <c r="I80" s="146">
        <v>7</v>
      </c>
      <c r="J80" s="27">
        <v>8</v>
      </c>
      <c r="K80" s="27">
        <v>9</v>
      </c>
      <c r="L80" s="27">
        <v>10</v>
      </c>
      <c r="M80" s="145">
        <v>11</v>
      </c>
      <c r="N80" s="27">
        <v>12</v>
      </c>
      <c r="O80" s="27">
        <v>13</v>
      </c>
      <c r="P80" s="27">
        <v>14</v>
      </c>
      <c r="Q80" s="145">
        <v>15</v>
      </c>
    </row>
    <row r="81" spans="1:17" ht="20.100000000000001" customHeight="1">
      <c r="A81" s="46"/>
      <c r="B81" s="46" t="s">
        <v>39</v>
      </c>
      <c r="C81" s="48"/>
      <c r="D81" s="49"/>
      <c r="E81" s="49"/>
      <c r="F81" s="49"/>
      <c r="G81" s="49"/>
      <c r="H81" s="49"/>
      <c r="I81" s="50"/>
      <c r="J81" s="49"/>
      <c r="K81" s="49"/>
      <c r="L81" s="49"/>
      <c r="M81" s="50"/>
      <c r="N81" s="49"/>
      <c r="O81" s="49"/>
      <c r="P81" s="49"/>
      <c r="Q81" s="50"/>
    </row>
    <row r="82" spans="1:17" s="39" customFormat="1" ht="20.100000000000001" customHeight="1">
      <c r="A82" s="43">
        <v>192</v>
      </c>
      <c r="B82" s="64" t="s">
        <v>314</v>
      </c>
      <c r="C82" s="43">
        <v>100</v>
      </c>
      <c r="D82" s="65"/>
      <c r="E82" s="73" t="s">
        <v>267</v>
      </c>
      <c r="F82" s="43">
        <v>18.22</v>
      </c>
      <c r="G82" s="43">
        <v>10.220000000000001</v>
      </c>
      <c r="H82" s="43">
        <v>0.97</v>
      </c>
      <c r="I82" s="43">
        <v>242.68</v>
      </c>
      <c r="J82" s="164"/>
      <c r="K82" s="164"/>
      <c r="L82" s="164"/>
      <c r="M82" s="164"/>
      <c r="N82" s="164"/>
      <c r="O82" s="164"/>
      <c r="P82" s="164"/>
      <c r="Q82" s="164"/>
    </row>
    <row r="83" spans="1:17" s="39" customFormat="1" ht="20.100000000000001" customHeight="1">
      <c r="A83" s="43"/>
      <c r="B83" s="191" t="s">
        <v>315</v>
      </c>
      <c r="C83" s="43"/>
      <c r="D83" s="96">
        <v>112</v>
      </c>
      <c r="E83" s="65">
        <v>92</v>
      </c>
      <c r="F83" s="81"/>
      <c r="G83" s="43"/>
      <c r="H83" s="81"/>
      <c r="I83" s="43"/>
      <c r="J83" s="164"/>
      <c r="K83" s="164"/>
      <c r="L83" s="164"/>
      <c r="M83" s="164"/>
      <c r="N83" s="164"/>
      <c r="O83" s="164"/>
      <c r="P83" s="164"/>
      <c r="Q83" s="164"/>
    </row>
    <row r="84" spans="1:17" s="39" customFormat="1" ht="20.100000000000001" customHeight="1">
      <c r="A84" s="43"/>
      <c r="B84" s="191" t="s">
        <v>316</v>
      </c>
      <c r="C84" s="43"/>
      <c r="D84" s="96">
        <v>100</v>
      </c>
      <c r="E84" s="65">
        <v>92</v>
      </c>
      <c r="F84" s="81"/>
      <c r="G84" s="43"/>
      <c r="H84" s="81"/>
      <c r="I84" s="43"/>
      <c r="J84" s="164"/>
      <c r="K84" s="164"/>
      <c r="L84" s="164"/>
      <c r="M84" s="164"/>
      <c r="N84" s="164"/>
      <c r="O84" s="164"/>
      <c r="P84" s="164"/>
      <c r="Q84" s="164"/>
    </row>
    <row r="85" spans="1:17" s="39" customFormat="1" ht="20.100000000000001" customHeight="1">
      <c r="A85" s="65">
        <v>238</v>
      </c>
      <c r="B85" s="86" t="s">
        <v>191</v>
      </c>
      <c r="C85" s="43"/>
      <c r="D85" s="43"/>
      <c r="E85" s="65">
        <v>30</v>
      </c>
      <c r="F85" s="43">
        <v>0.27</v>
      </c>
      <c r="G85" s="43">
        <v>1.84</v>
      </c>
      <c r="H85" s="43">
        <v>2.62</v>
      </c>
      <c r="I85" s="43">
        <v>28.08</v>
      </c>
      <c r="J85" s="164"/>
      <c r="K85" s="164"/>
      <c r="L85" s="164"/>
      <c r="M85" s="164"/>
      <c r="N85" s="164"/>
      <c r="O85" s="164"/>
      <c r="P85" s="164"/>
      <c r="Q85" s="164"/>
    </row>
    <row r="86" spans="1:17" s="39" customFormat="1" ht="20.100000000000001" customHeight="1">
      <c r="A86" s="38"/>
      <c r="B86" s="52" t="s">
        <v>41</v>
      </c>
      <c r="C86" s="54"/>
      <c r="D86" s="54">
        <v>2.5</v>
      </c>
      <c r="E86" s="54">
        <v>2.5</v>
      </c>
      <c r="F86" s="53"/>
      <c r="G86" s="53"/>
      <c r="H86" s="53"/>
      <c r="I86" s="53"/>
    </row>
    <row r="87" spans="1:17" s="39" customFormat="1" ht="20.100000000000001" customHeight="1">
      <c r="A87" s="61"/>
      <c r="B87" s="52" t="s">
        <v>34</v>
      </c>
      <c r="C87" s="54"/>
      <c r="D87" s="54">
        <v>2.5</v>
      </c>
      <c r="E87" s="54">
        <v>2.5</v>
      </c>
      <c r="F87" s="53"/>
      <c r="G87" s="53"/>
      <c r="H87" s="53"/>
      <c r="I87" s="53"/>
    </row>
    <row r="88" spans="1:17" s="39" customFormat="1" ht="20.100000000000001" customHeight="1">
      <c r="A88" s="61"/>
      <c r="B88" s="82" t="s">
        <v>114</v>
      </c>
      <c r="C88" s="54"/>
      <c r="D88" s="83">
        <v>7.5</v>
      </c>
      <c r="E88" s="54">
        <v>7.5</v>
      </c>
      <c r="F88" s="82"/>
      <c r="G88" s="53"/>
      <c r="H88" s="82"/>
      <c r="I88" s="53"/>
    </row>
    <row r="89" spans="1:17" s="39" customFormat="1" ht="20.100000000000001" customHeight="1">
      <c r="A89" s="42"/>
      <c r="B89" s="82" t="s">
        <v>35</v>
      </c>
      <c r="C89" s="54"/>
      <c r="D89" s="83">
        <v>0.9</v>
      </c>
      <c r="E89" s="54">
        <v>0.9</v>
      </c>
      <c r="F89" s="82"/>
      <c r="G89" s="53"/>
      <c r="H89" s="82"/>
      <c r="I89" s="53"/>
    </row>
    <row r="90" spans="1:17" s="23" customFormat="1" ht="20.100000000000001" customHeight="1">
      <c r="A90" s="43">
        <v>210</v>
      </c>
      <c r="B90" s="80" t="s">
        <v>303</v>
      </c>
      <c r="C90" s="43">
        <v>150</v>
      </c>
      <c r="D90" s="81"/>
      <c r="E90" s="43"/>
      <c r="F90" s="81">
        <v>3.93</v>
      </c>
      <c r="G90" s="43">
        <v>4.84</v>
      </c>
      <c r="H90" s="81">
        <v>20.170000000000002</v>
      </c>
      <c r="I90" s="43">
        <v>130.74</v>
      </c>
      <c r="J90" s="168"/>
      <c r="K90" s="168"/>
      <c r="L90" s="168"/>
      <c r="M90" s="168"/>
      <c r="N90" s="168"/>
      <c r="O90" s="168"/>
      <c r="P90" s="168"/>
      <c r="Q90" s="168"/>
    </row>
    <row r="91" spans="1:17" s="23" customFormat="1" ht="20.100000000000001" customHeight="1">
      <c r="A91" s="232"/>
      <c r="B91" s="176" t="s">
        <v>116</v>
      </c>
      <c r="C91" s="62"/>
      <c r="D91" s="177">
        <v>196.95</v>
      </c>
      <c r="E91" s="62">
        <v>157.5</v>
      </c>
      <c r="F91" s="176"/>
      <c r="G91" s="92"/>
      <c r="H91" s="176"/>
      <c r="I91" s="92"/>
    </row>
    <row r="92" spans="1:17" s="23" customFormat="1" ht="20.100000000000001" customHeight="1">
      <c r="A92" s="233"/>
      <c r="B92" s="82" t="s">
        <v>118</v>
      </c>
      <c r="C92" s="54"/>
      <c r="D92" s="83">
        <v>192.9</v>
      </c>
      <c r="E92" s="54">
        <v>135</v>
      </c>
      <c r="F92" s="82"/>
      <c r="G92" s="53"/>
      <c r="H92" s="82"/>
      <c r="I92" s="53"/>
    </row>
    <row r="93" spans="1:17" s="23" customFormat="1" ht="20.100000000000001" customHeight="1">
      <c r="A93" s="233"/>
      <c r="B93" s="82" t="s">
        <v>40</v>
      </c>
      <c r="C93" s="54"/>
      <c r="D93" s="83">
        <v>6.75</v>
      </c>
      <c r="E93" s="54">
        <v>6.75</v>
      </c>
      <c r="F93" s="82"/>
      <c r="G93" s="53"/>
      <c r="H93" s="82"/>
      <c r="I93" s="53"/>
    </row>
    <row r="94" spans="1:17" s="23" customFormat="1" ht="20.100000000000001" customHeight="1">
      <c r="A94" s="233"/>
      <c r="B94" s="82" t="s">
        <v>37</v>
      </c>
      <c r="C94" s="54"/>
      <c r="D94" s="83">
        <v>7.5</v>
      </c>
      <c r="E94" s="54">
        <v>6</v>
      </c>
      <c r="F94" s="82"/>
      <c r="G94" s="53"/>
      <c r="H94" s="82"/>
      <c r="I94" s="53"/>
    </row>
    <row r="95" spans="1:17" s="23" customFormat="1" ht="20.100000000000001" customHeight="1">
      <c r="A95" s="233"/>
      <c r="B95" s="82" t="s">
        <v>117</v>
      </c>
      <c r="C95" s="54"/>
      <c r="D95" s="83">
        <v>14.7</v>
      </c>
      <c r="E95" s="54">
        <v>12</v>
      </c>
      <c r="F95" s="82"/>
      <c r="G95" s="53"/>
      <c r="H95" s="82"/>
      <c r="I95" s="53"/>
    </row>
    <row r="96" spans="1:17" s="23" customFormat="1" ht="20.100000000000001" customHeight="1">
      <c r="A96" s="233"/>
      <c r="B96" s="82" t="s">
        <v>114</v>
      </c>
      <c r="C96" s="54"/>
      <c r="D96" s="83">
        <v>12</v>
      </c>
      <c r="E96" s="54">
        <v>12</v>
      </c>
      <c r="F96" s="82"/>
      <c r="G96" s="53"/>
      <c r="H96" s="82"/>
      <c r="I96" s="53"/>
    </row>
    <row r="97" spans="1:17" s="23" customFormat="1" ht="20.100000000000001" customHeight="1">
      <c r="A97" s="233"/>
      <c r="B97" s="82" t="s">
        <v>41</v>
      </c>
      <c r="C97" s="54"/>
      <c r="D97" s="83">
        <v>1.8</v>
      </c>
      <c r="E97" s="54">
        <v>1.8</v>
      </c>
      <c r="F97" s="82"/>
      <c r="G97" s="53"/>
      <c r="H97" s="82"/>
      <c r="I97" s="53"/>
    </row>
    <row r="98" spans="1:17" s="23" customFormat="1" ht="20.100000000000001" customHeight="1">
      <c r="A98" s="233"/>
      <c r="B98" s="82" t="s">
        <v>35</v>
      </c>
      <c r="C98" s="54"/>
      <c r="D98" s="83">
        <v>4.5</v>
      </c>
      <c r="E98" s="54">
        <v>4.5</v>
      </c>
      <c r="F98" s="82"/>
      <c r="G98" s="53"/>
      <c r="H98" s="82"/>
      <c r="I98" s="53"/>
    </row>
    <row r="99" spans="1:17" s="39" customFormat="1" ht="20.100000000000001" customHeight="1">
      <c r="A99" s="43">
        <v>265</v>
      </c>
      <c r="B99" s="104" t="s">
        <v>143</v>
      </c>
      <c r="C99" s="43">
        <v>200</v>
      </c>
      <c r="D99" s="86"/>
      <c r="E99" s="43"/>
      <c r="F99" s="43">
        <v>7.0000000000000007E-2</v>
      </c>
      <c r="G99" s="43">
        <v>0.01</v>
      </c>
      <c r="H99" s="43">
        <v>15.31</v>
      </c>
      <c r="I99" s="43">
        <v>61.62</v>
      </c>
      <c r="J99" s="164"/>
      <c r="K99" s="164"/>
      <c r="L99" s="164"/>
      <c r="M99" s="164"/>
      <c r="N99" s="164"/>
      <c r="O99" s="164"/>
      <c r="P99" s="164"/>
      <c r="Q99" s="164"/>
    </row>
    <row r="100" spans="1:17" s="39" customFormat="1" ht="20.100000000000001" customHeight="1">
      <c r="A100" s="59"/>
      <c r="B100" s="53" t="s">
        <v>43</v>
      </c>
      <c r="C100" s="61"/>
      <c r="D100" s="54">
        <v>1</v>
      </c>
      <c r="E100" s="54">
        <v>1</v>
      </c>
      <c r="F100" s="53"/>
      <c r="G100" s="53"/>
      <c r="H100" s="53"/>
      <c r="I100" s="53"/>
    </row>
    <row r="101" spans="1:17" s="39" customFormat="1" ht="20.100000000000001" customHeight="1">
      <c r="A101" s="59"/>
      <c r="B101" s="53" t="s">
        <v>35</v>
      </c>
      <c r="C101" s="61"/>
      <c r="D101" s="54">
        <v>15</v>
      </c>
      <c r="E101" s="54">
        <v>15</v>
      </c>
      <c r="F101" s="53"/>
      <c r="G101" s="53"/>
      <c r="H101" s="53"/>
      <c r="I101" s="53"/>
    </row>
    <row r="102" spans="1:17" s="39" customFormat="1" ht="20.100000000000001" customHeight="1">
      <c r="A102" s="59"/>
      <c r="B102" s="53" t="s">
        <v>48</v>
      </c>
      <c r="C102" s="61"/>
      <c r="D102" s="54">
        <v>8</v>
      </c>
      <c r="E102" s="54">
        <v>8</v>
      </c>
      <c r="F102" s="53"/>
      <c r="G102" s="53"/>
      <c r="H102" s="53"/>
      <c r="I102" s="53"/>
    </row>
    <row r="103" spans="1:17" s="32" customFormat="1" ht="20.100000000000001" customHeight="1">
      <c r="A103" s="43"/>
      <c r="B103" s="67" t="s">
        <v>6</v>
      </c>
      <c r="C103" s="43">
        <v>50</v>
      </c>
      <c r="D103" s="65">
        <v>50</v>
      </c>
      <c r="E103" s="65">
        <v>50</v>
      </c>
      <c r="F103" s="43">
        <v>4.5</v>
      </c>
      <c r="G103" s="43">
        <v>1.65</v>
      </c>
      <c r="H103" s="43">
        <v>24</v>
      </c>
      <c r="I103" s="43">
        <v>129.5</v>
      </c>
      <c r="J103" s="43"/>
      <c r="K103" s="43"/>
      <c r="L103" s="43"/>
      <c r="M103" s="43"/>
      <c r="N103" s="43"/>
      <c r="O103" s="43"/>
      <c r="P103" s="43"/>
      <c r="Q103" s="43"/>
    </row>
    <row r="104" spans="1:17" s="39" customFormat="1" ht="20.100000000000001" customHeight="1">
      <c r="A104" s="61"/>
      <c r="B104" s="160" t="s">
        <v>3</v>
      </c>
      <c r="C104" s="61">
        <v>50</v>
      </c>
      <c r="D104" s="77">
        <v>50</v>
      </c>
      <c r="E104" s="54">
        <v>50</v>
      </c>
      <c r="F104" s="78">
        <v>4.0599999999999996</v>
      </c>
      <c r="G104" s="78">
        <v>1.05</v>
      </c>
      <c r="H104" s="78">
        <v>25.09</v>
      </c>
      <c r="I104" s="78">
        <v>121</v>
      </c>
      <c r="J104" s="52"/>
      <c r="K104" s="52"/>
      <c r="L104" s="52"/>
      <c r="M104" s="52"/>
      <c r="N104" s="52"/>
      <c r="O104" s="52"/>
      <c r="P104" s="52"/>
      <c r="Q104" s="52"/>
    </row>
    <row r="105" spans="1:17" ht="20.100000000000001" customHeight="1">
      <c r="A105" s="46"/>
      <c r="B105" s="46" t="s">
        <v>106</v>
      </c>
      <c r="C105" s="48"/>
      <c r="D105" s="49"/>
      <c r="E105" s="49"/>
      <c r="F105" s="49"/>
      <c r="G105" s="49"/>
      <c r="H105" s="49"/>
      <c r="I105" s="50"/>
      <c r="J105" s="49"/>
      <c r="K105" s="49"/>
      <c r="L105" s="49"/>
      <c r="M105" s="50"/>
      <c r="N105" s="49"/>
      <c r="O105" s="49"/>
      <c r="P105" s="49"/>
      <c r="Q105" s="50"/>
    </row>
    <row r="106" spans="1:17" s="85" customFormat="1" ht="20.100000000000001" customHeight="1">
      <c r="A106" s="40"/>
      <c r="B106" s="70" t="s">
        <v>312</v>
      </c>
      <c r="C106" s="40">
        <v>200</v>
      </c>
      <c r="D106" s="54">
        <v>200</v>
      </c>
      <c r="E106" s="54">
        <v>200</v>
      </c>
      <c r="F106" s="40">
        <v>5.04</v>
      </c>
      <c r="G106" s="40">
        <v>1.8</v>
      </c>
      <c r="H106" s="40">
        <v>7.36</v>
      </c>
      <c r="I106" s="40">
        <v>101.27</v>
      </c>
      <c r="J106" s="40"/>
      <c r="K106" s="40"/>
      <c r="L106" s="40"/>
      <c r="M106" s="40"/>
      <c r="N106" s="40"/>
      <c r="O106" s="40"/>
      <c r="P106" s="40"/>
      <c r="Q106" s="40"/>
    </row>
    <row r="107" spans="1:17" ht="20.100000000000001" customHeight="1">
      <c r="A107" s="46"/>
      <c r="B107" s="141" t="s">
        <v>103</v>
      </c>
      <c r="C107" s="46"/>
      <c r="D107" s="91"/>
      <c r="E107" s="46"/>
      <c r="F107" s="112">
        <f>SUM(F6:F106)</f>
        <v>120.91000000000001</v>
      </c>
      <c r="G107" s="46">
        <f>SUM(G6:G106)</f>
        <v>113.19000000000001</v>
      </c>
      <c r="H107" s="46">
        <f>SUM(H6:H106)</f>
        <v>448.53000000000009</v>
      </c>
      <c r="I107" s="46">
        <f>SUM(I6:I106)</f>
        <v>3163.6200000000003</v>
      </c>
      <c r="J107" s="112"/>
      <c r="K107" s="46"/>
      <c r="L107" s="46"/>
      <c r="M107" s="46"/>
      <c r="N107" s="112"/>
      <c r="O107" s="46"/>
      <c r="P107" s="46"/>
      <c r="Q107" s="46"/>
    </row>
    <row r="108" spans="1:17" ht="12" customHeight="1"/>
  </sheetData>
  <mergeCells count="12">
    <mergeCell ref="A43:A47"/>
    <mergeCell ref="A49:A51"/>
    <mergeCell ref="A60:A61"/>
    <mergeCell ref="A91:A98"/>
    <mergeCell ref="J2:M2"/>
    <mergeCell ref="N2:Q2"/>
    <mergeCell ref="A32:A40"/>
    <mergeCell ref="B1:I1"/>
    <mergeCell ref="B2:B3"/>
    <mergeCell ref="F2:H2"/>
    <mergeCell ref="I2:I3"/>
    <mergeCell ref="A12:A15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68" orientation="landscape" r:id="rId1"/>
  <headerFooter alignWithMargins="0"/>
  <rowBreaks count="2" manualBreakCount="2">
    <brk id="40" max="16" man="1"/>
    <brk id="7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75" zoomScaleNormal="75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B73" sqref="B73"/>
    </sheetView>
  </sheetViews>
  <sheetFormatPr defaultRowHeight="18.75" customHeight="1"/>
  <cols>
    <col min="1" max="1" width="7" style="35" customWidth="1"/>
    <col min="2" max="2" width="40.5703125" style="36" customWidth="1"/>
    <col min="3" max="3" width="10" style="35" customWidth="1"/>
    <col min="4" max="4" width="10.140625" style="36" customWidth="1"/>
    <col min="5" max="5" width="9.42578125" style="36" customWidth="1"/>
    <col min="6" max="7" width="10.140625" style="36" customWidth="1"/>
    <col min="8" max="8" width="10.5703125" style="36" customWidth="1"/>
    <col min="9" max="9" width="12.7109375" style="36" customWidth="1"/>
    <col min="10" max="16384" width="9.140625" style="36"/>
  </cols>
  <sheetData>
    <row r="1" spans="1:17" ht="18.75" customHeight="1">
      <c r="B1" s="240" t="s">
        <v>8</v>
      </c>
      <c r="C1" s="240"/>
      <c r="D1" s="240"/>
      <c r="E1" s="240"/>
      <c r="F1" s="240"/>
      <c r="G1" s="240"/>
      <c r="H1" s="240"/>
      <c r="I1" s="240"/>
    </row>
    <row r="2" spans="1:17" ht="18.75" customHeight="1">
      <c r="A2" s="24" t="s">
        <v>101</v>
      </c>
      <c r="B2" s="225" t="s">
        <v>270</v>
      </c>
      <c r="C2" s="27" t="s">
        <v>272</v>
      </c>
      <c r="D2" s="27" t="s">
        <v>274</v>
      </c>
      <c r="E2" s="27" t="s">
        <v>91</v>
      </c>
      <c r="F2" s="227" t="s">
        <v>277</v>
      </c>
      <c r="G2" s="228"/>
      <c r="H2" s="229"/>
      <c r="I2" s="238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30" customHeight="1">
      <c r="A3" s="27" t="s">
        <v>271</v>
      </c>
      <c r="B3" s="22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9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39" customFormat="1" ht="24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8.7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175" customFormat="1" ht="18.75" customHeight="1">
      <c r="A6" s="178"/>
      <c r="B6" s="179" t="s">
        <v>299</v>
      </c>
      <c r="C6" s="180">
        <v>60</v>
      </c>
      <c r="D6" s="181"/>
      <c r="E6" s="142"/>
      <c r="F6" s="142">
        <v>0.48</v>
      </c>
      <c r="G6" s="142">
        <v>0.06</v>
      </c>
      <c r="H6" s="142">
        <v>1.68</v>
      </c>
      <c r="I6" s="142">
        <v>9</v>
      </c>
      <c r="J6" s="182"/>
      <c r="K6" s="182"/>
      <c r="L6" s="182"/>
      <c r="M6" s="182"/>
      <c r="N6" s="182"/>
      <c r="O6" s="182"/>
      <c r="P6" s="182"/>
      <c r="Q6" s="182"/>
    </row>
    <row r="7" spans="1:17" ht="19.5" customHeight="1">
      <c r="A7" s="155"/>
      <c r="B7" s="52" t="s">
        <v>300</v>
      </c>
      <c r="C7" s="52"/>
      <c r="D7" s="77">
        <v>68.400000000000006</v>
      </c>
      <c r="E7" s="77">
        <v>60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39" customFormat="1" ht="31.5" customHeight="1">
      <c r="A8" s="43">
        <v>45</v>
      </c>
      <c r="B8" s="70" t="s">
        <v>176</v>
      </c>
      <c r="C8" s="43">
        <v>200</v>
      </c>
      <c r="D8" s="86"/>
      <c r="E8" s="86"/>
      <c r="F8" s="43">
        <v>5.58</v>
      </c>
      <c r="G8" s="43">
        <v>6.12</v>
      </c>
      <c r="H8" s="43">
        <v>19.73</v>
      </c>
      <c r="I8" s="43">
        <v>156.08000000000001</v>
      </c>
      <c r="J8" s="164"/>
      <c r="K8" s="164"/>
      <c r="L8" s="164"/>
      <c r="M8" s="164"/>
      <c r="N8" s="164"/>
      <c r="O8" s="164"/>
      <c r="P8" s="164"/>
      <c r="Q8" s="164"/>
    </row>
    <row r="9" spans="1:17" s="39" customFormat="1" ht="20.100000000000001" customHeight="1">
      <c r="A9" s="241"/>
      <c r="B9" s="52" t="s">
        <v>32</v>
      </c>
      <c r="C9" s="53"/>
      <c r="D9" s="54">
        <v>140</v>
      </c>
      <c r="E9" s="54">
        <v>140</v>
      </c>
      <c r="F9" s="53"/>
      <c r="G9" s="53" t="s">
        <v>105</v>
      </c>
      <c r="H9" s="53"/>
      <c r="I9" s="53"/>
    </row>
    <row r="10" spans="1:17" s="39" customFormat="1" ht="20.100000000000001" customHeight="1">
      <c r="A10" s="241"/>
      <c r="B10" s="55" t="s">
        <v>34</v>
      </c>
      <c r="C10" s="53"/>
      <c r="D10" s="54">
        <v>2</v>
      </c>
      <c r="E10" s="54">
        <v>2</v>
      </c>
      <c r="F10" s="53"/>
      <c r="G10" s="53"/>
      <c r="H10" s="53"/>
      <c r="I10" s="53"/>
    </row>
    <row r="11" spans="1:17" s="39" customFormat="1" ht="20.100000000000001" customHeight="1">
      <c r="A11" s="241"/>
      <c r="B11" s="55" t="s">
        <v>35</v>
      </c>
      <c r="C11" s="53"/>
      <c r="D11" s="54">
        <v>2</v>
      </c>
      <c r="E11" s="54">
        <v>2</v>
      </c>
      <c r="F11" s="53"/>
      <c r="G11" s="53"/>
      <c r="H11" s="53"/>
      <c r="I11" s="53"/>
    </row>
    <row r="12" spans="1:17" s="39" customFormat="1" ht="20.100000000000001" customHeight="1">
      <c r="A12" s="232"/>
      <c r="B12" s="55" t="s">
        <v>174</v>
      </c>
      <c r="C12" s="53"/>
      <c r="D12" s="54">
        <v>16</v>
      </c>
      <c r="E12" s="54">
        <v>16</v>
      </c>
      <c r="F12" s="53"/>
      <c r="G12" s="53"/>
      <c r="H12" s="53"/>
      <c r="I12" s="53"/>
    </row>
    <row r="13" spans="1:17" s="39" customFormat="1" ht="20.100000000000001" customHeight="1">
      <c r="A13" s="43">
        <v>265</v>
      </c>
      <c r="B13" s="67" t="s">
        <v>12</v>
      </c>
      <c r="C13" s="81">
        <v>200</v>
      </c>
      <c r="D13" s="86"/>
      <c r="E13" s="43"/>
      <c r="F13" s="43">
        <v>0.12</v>
      </c>
      <c r="G13" s="43">
        <v>0</v>
      </c>
      <c r="H13" s="43">
        <v>12.04</v>
      </c>
      <c r="I13" s="43">
        <v>48.64</v>
      </c>
    </row>
    <row r="14" spans="1:17" s="39" customFormat="1" ht="20.100000000000001" customHeight="1">
      <c r="A14" s="232"/>
      <c r="B14" s="53" t="s">
        <v>43</v>
      </c>
      <c r="C14" s="61"/>
      <c r="D14" s="54">
        <v>1</v>
      </c>
      <c r="E14" s="54">
        <v>1</v>
      </c>
      <c r="F14" s="53"/>
      <c r="G14" s="53"/>
      <c r="H14" s="53"/>
      <c r="I14" s="53"/>
    </row>
    <row r="15" spans="1:17" s="39" customFormat="1" ht="20.100000000000001" customHeight="1">
      <c r="A15" s="233"/>
      <c r="B15" s="53" t="s">
        <v>35</v>
      </c>
      <c r="C15" s="61"/>
      <c r="D15" s="54">
        <v>15</v>
      </c>
      <c r="E15" s="54">
        <v>15</v>
      </c>
      <c r="F15" s="53"/>
      <c r="G15" s="53"/>
      <c r="H15" s="53"/>
      <c r="I15" s="53"/>
    </row>
    <row r="16" spans="1:17" s="39" customFormat="1" ht="18.75" customHeight="1">
      <c r="A16" s="43"/>
      <c r="B16" s="64" t="s">
        <v>23</v>
      </c>
      <c r="C16" s="43">
        <v>10</v>
      </c>
      <c r="D16" s="65">
        <v>10</v>
      </c>
      <c r="E16" s="65">
        <v>10</v>
      </c>
      <c r="F16" s="43">
        <v>0.06</v>
      </c>
      <c r="G16" s="43">
        <v>8.25</v>
      </c>
      <c r="H16" s="43">
        <v>0.09</v>
      </c>
      <c r="I16" s="43">
        <v>74.8</v>
      </c>
      <c r="J16" s="43"/>
      <c r="K16" s="43"/>
      <c r="L16" s="43"/>
      <c r="M16" s="43"/>
      <c r="N16" s="43"/>
      <c r="O16" s="43"/>
      <c r="P16" s="43"/>
      <c r="Q16" s="43"/>
    </row>
    <row r="17" spans="1:17" s="18" customFormat="1" ht="20.100000000000001" customHeight="1">
      <c r="A17" s="43"/>
      <c r="B17" s="67" t="s">
        <v>3</v>
      </c>
      <c r="C17" s="43">
        <v>100</v>
      </c>
      <c r="D17" s="65">
        <v>100</v>
      </c>
      <c r="E17" s="65">
        <v>100</v>
      </c>
      <c r="F17" s="43">
        <v>8.1199999999999992</v>
      </c>
      <c r="G17" s="43">
        <v>2.11</v>
      </c>
      <c r="H17" s="69">
        <v>50.19</v>
      </c>
      <c r="I17" s="43">
        <v>242</v>
      </c>
      <c r="J17" s="43"/>
      <c r="K17" s="43"/>
      <c r="L17" s="43"/>
      <c r="M17" s="43"/>
      <c r="N17" s="43"/>
      <c r="O17" s="43"/>
      <c r="P17" s="43"/>
      <c r="Q17" s="43"/>
    </row>
    <row r="18" spans="1:17" s="18" customFormat="1" ht="20.100000000000001" customHeight="1">
      <c r="A18" s="43"/>
      <c r="B18" s="67"/>
      <c r="C18" s="43"/>
      <c r="D18" s="65"/>
      <c r="E18" s="6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58" customFormat="1" ht="20.100000000000001" customHeight="1">
      <c r="A19" s="43"/>
      <c r="B19" s="178" t="s">
        <v>19</v>
      </c>
      <c r="C19" s="142">
        <v>200</v>
      </c>
      <c r="D19" s="65">
        <v>200</v>
      </c>
      <c r="E19" s="65">
        <v>200</v>
      </c>
      <c r="F19" s="43">
        <v>0.6</v>
      </c>
      <c r="G19" s="43">
        <v>0</v>
      </c>
      <c r="H19" s="43">
        <v>20.350000000000001</v>
      </c>
      <c r="I19" s="43">
        <v>82.59</v>
      </c>
      <c r="J19" s="43"/>
      <c r="K19" s="43"/>
      <c r="L19" s="43"/>
      <c r="M19" s="43"/>
      <c r="N19" s="43"/>
      <c r="O19" s="43"/>
      <c r="P19" s="43"/>
      <c r="Q19" s="43"/>
    </row>
    <row r="20" spans="1:17" ht="18.75" customHeight="1">
      <c r="A20" s="46"/>
      <c r="B20" s="68" t="s">
        <v>36</v>
      </c>
      <c r="C20" s="48"/>
      <c r="D20" s="49"/>
      <c r="E20" s="49"/>
      <c r="F20" s="49"/>
      <c r="G20" s="49"/>
      <c r="H20" s="49"/>
      <c r="I20" s="50"/>
      <c r="J20" s="49"/>
      <c r="K20" s="49"/>
      <c r="L20" s="49"/>
      <c r="M20" s="50"/>
      <c r="N20" s="49"/>
      <c r="O20" s="49"/>
      <c r="P20" s="49"/>
      <c r="Q20" s="50"/>
    </row>
    <row r="21" spans="1:17" s="175" customFormat="1" ht="21.75" customHeight="1">
      <c r="A21" s="142">
        <v>10</v>
      </c>
      <c r="B21" s="179" t="s">
        <v>165</v>
      </c>
      <c r="C21" s="142">
        <v>60</v>
      </c>
      <c r="D21" s="184"/>
      <c r="E21" s="184"/>
      <c r="F21" s="142">
        <v>0.54</v>
      </c>
      <c r="G21" s="142">
        <v>6.1</v>
      </c>
      <c r="H21" s="142">
        <v>4.9400000000000004</v>
      </c>
      <c r="I21" s="142">
        <v>76.87</v>
      </c>
      <c r="J21" s="196"/>
      <c r="K21" s="196"/>
      <c r="L21" s="196"/>
      <c r="M21" s="196"/>
      <c r="N21" s="196"/>
      <c r="O21" s="196"/>
      <c r="P21" s="196"/>
      <c r="Q21" s="196"/>
    </row>
    <row r="22" spans="1:17" s="39" customFormat="1" ht="18.75" customHeight="1">
      <c r="A22" s="59"/>
      <c r="B22" s="60" t="s">
        <v>37</v>
      </c>
      <c r="C22" s="61"/>
      <c r="D22" s="54">
        <v>45.6</v>
      </c>
      <c r="E22" s="54">
        <v>36.6</v>
      </c>
      <c r="F22" s="53"/>
      <c r="G22" s="53"/>
      <c r="H22" s="53"/>
      <c r="I22" s="53"/>
    </row>
    <row r="23" spans="1:17" s="39" customFormat="1" ht="18.75" customHeight="1">
      <c r="A23" s="59"/>
      <c r="B23" s="60" t="s">
        <v>151</v>
      </c>
      <c r="C23" s="61"/>
      <c r="D23" s="54">
        <v>25.8</v>
      </c>
      <c r="E23" s="54">
        <v>18</v>
      </c>
      <c r="F23" s="53"/>
      <c r="G23" s="53"/>
      <c r="H23" s="53"/>
      <c r="I23" s="53"/>
    </row>
    <row r="24" spans="1:17" s="39" customFormat="1" ht="18.75" customHeight="1">
      <c r="A24" s="59"/>
      <c r="B24" s="60" t="s">
        <v>40</v>
      </c>
      <c r="C24" s="61"/>
      <c r="D24" s="54">
        <v>6</v>
      </c>
      <c r="E24" s="54">
        <v>6</v>
      </c>
      <c r="F24" s="54"/>
      <c r="G24" s="54"/>
      <c r="H24" s="54"/>
      <c r="I24" s="54"/>
    </row>
    <row r="25" spans="1:17" s="39" customFormat="1" ht="21.75" customHeight="1">
      <c r="A25" s="27">
        <v>1</v>
      </c>
      <c r="B25" s="143">
        <v>2</v>
      </c>
      <c r="C25" s="8">
        <v>3</v>
      </c>
      <c r="D25" s="27"/>
      <c r="E25" s="144"/>
      <c r="F25" s="27">
        <v>4</v>
      </c>
      <c r="G25" s="27">
        <v>5</v>
      </c>
      <c r="H25" s="27">
        <v>6</v>
      </c>
      <c r="I25" s="146">
        <v>7</v>
      </c>
      <c r="J25" s="27">
        <v>8</v>
      </c>
      <c r="K25" s="27">
        <v>9</v>
      </c>
      <c r="L25" s="27">
        <v>10</v>
      </c>
      <c r="M25" s="145">
        <v>11</v>
      </c>
      <c r="N25" s="27">
        <v>12</v>
      </c>
      <c r="O25" s="27">
        <v>13</v>
      </c>
      <c r="P25" s="27">
        <v>14</v>
      </c>
      <c r="Q25" s="145">
        <v>15</v>
      </c>
    </row>
    <row r="26" spans="1:17" s="71" customFormat="1" ht="20.100000000000001" customHeight="1">
      <c r="A26" s="69">
        <v>35</v>
      </c>
      <c r="B26" s="70" t="s">
        <v>338</v>
      </c>
      <c r="C26" s="43" t="s">
        <v>379</v>
      </c>
      <c r="D26" s="43"/>
      <c r="E26" s="57"/>
      <c r="F26" s="43">
        <v>1.54</v>
      </c>
      <c r="G26" s="43">
        <v>5.07</v>
      </c>
      <c r="H26" s="43">
        <v>8.0399999999999991</v>
      </c>
      <c r="I26" s="43">
        <v>83.33</v>
      </c>
    </row>
    <row r="27" spans="1:17" s="39" customFormat="1" ht="20.100000000000001" customHeight="1">
      <c r="A27" s="105"/>
      <c r="B27" s="119" t="s">
        <v>248</v>
      </c>
      <c r="C27" s="42"/>
      <c r="D27" s="127"/>
      <c r="E27" s="99">
        <v>160</v>
      </c>
      <c r="F27" s="42"/>
      <c r="G27" s="42"/>
      <c r="H27" s="42"/>
      <c r="I27" s="42"/>
    </row>
    <row r="28" spans="1:17" s="39" customFormat="1" ht="20.100000000000001" customHeight="1">
      <c r="A28" s="38"/>
      <c r="B28" s="72" t="s">
        <v>112</v>
      </c>
      <c r="C28" s="43"/>
      <c r="D28" s="65">
        <v>40</v>
      </c>
      <c r="E28" s="65">
        <v>35</v>
      </c>
      <c r="F28" s="44">
        <v>12.32</v>
      </c>
      <c r="G28" s="44">
        <v>6.16</v>
      </c>
      <c r="H28" s="44">
        <v>0</v>
      </c>
      <c r="I28" s="44">
        <v>107.2</v>
      </c>
      <c r="J28" s="44"/>
      <c r="K28" s="44"/>
      <c r="L28" s="44"/>
      <c r="M28" s="44"/>
      <c r="N28" s="44"/>
      <c r="O28" s="44"/>
      <c r="P28" s="44"/>
      <c r="Q28" s="44"/>
    </row>
    <row r="29" spans="1:17" s="39" customFormat="1" ht="20.100000000000001" customHeight="1">
      <c r="A29" s="59"/>
      <c r="B29" s="60" t="s">
        <v>45</v>
      </c>
      <c r="C29" s="61"/>
      <c r="D29" s="54">
        <v>64</v>
      </c>
      <c r="E29" s="63">
        <v>51.2</v>
      </c>
      <c r="F29" s="92"/>
      <c r="G29" s="53"/>
      <c r="H29" s="53"/>
      <c r="I29" s="53"/>
    </row>
    <row r="30" spans="1:17" s="39" customFormat="1" ht="20.100000000000001" customHeight="1">
      <c r="A30" s="59"/>
      <c r="B30" s="60" t="s">
        <v>38</v>
      </c>
      <c r="C30" s="61"/>
      <c r="D30" s="54">
        <v>46</v>
      </c>
      <c r="E30" s="63">
        <v>34.5</v>
      </c>
      <c r="F30" s="53"/>
      <c r="G30" s="53"/>
      <c r="H30" s="53"/>
      <c r="I30" s="53"/>
    </row>
    <row r="31" spans="1:17" s="39" customFormat="1" ht="20.100000000000001" customHeight="1">
      <c r="A31" s="59"/>
      <c r="B31" s="60" t="s">
        <v>37</v>
      </c>
      <c r="C31" s="61"/>
      <c r="D31" s="54">
        <v>10</v>
      </c>
      <c r="E31" s="63">
        <v>8</v>
      </c>
      <c r="F31" s="53"/>
      <c r="G31" s="53"/>
      <c r="H31" s="53"/>
      <c r="I31" s="53"/>
    </row>
    <row r="32" spans="1:17" s="39" customFormat="1" ht="20.100000000000001" customHeight="1">
      <c r="A32" s="59"/>
      <c r="B32" s="60" t="s">
        <v>117</v>
      </c>
      <c r="C32" s="61"/>
      <c r="D32" s="54">
        <v>11</v>
      </c>
      <c r="E32" s="63">
        <v>9</v>
      </c>
      <c r="F32" s="53"/>
      <c r="G32" s="53"/>
      <c r="H32" s="53"/>
      <c r="I32" s="53"/>
    </row>
    <row r="33" spans="1:17" s="39" customFormat="1" ht="20.100000000000001" customHeight="1">
      <c r="A33" s="59"/>
      <c r="B33" s="60" t="s">
        <v>35</v>
      </c>
      <c r="C33" s="61"/>
      <c r="D33" s="54">
        <v>1.28</v>
      </c>
      <c r="E33" s="63">
        <v>1.28</v>
      </c>
      <c r="F33" s="53"/>
      <c r="G33" s="53"/>
      <c r="H33" s="53"/>
      <c r="I33" s="53"/>
    </row>
    <row r="34" spans="1:17" s="39" customFormat="1" ht="20.100000000000001" customHeight="1">
      <c r="A34" s="59"/>
      <c r="B34" s="60" t="s">
        <v>34</v>
      </c>
      <c r="C34" s="61"/>
      <c r="D34" s="54">
        <v>4</v>
      </c>
      <c r="E34" s="63">
        <v>4</v>
      </c>
      <c r="F34" s="53"/>
      <c r="G34" s="53"/>
      <c r="H34" s="53"/>
      <c r="I34" s="53"/>
    </row>
    <row r="35" spans="1:17" s="39" customFormat="1" ht="20.100000000000001" customHeight="1">
      <c r="A35" s="59"/>
      <c r="B35" s="79" t="s">
        <v>169</v>
      </c>
      <c r="C35" s="61"/>
      <c r="D35" s="77">
        <v>2.6</v>
      </c>
      <c r="E35" s="63">
        <v>2.6</v>
      </c>
      <c r="F35" s="53"/>
      <c r="G35" s="53"/>
      <c r="H35" s="53"/>
      <c r="I35" s="53"/>
    </row>
    <row r="36" spans="1:17" s="39" customFormat="1" ht="20.100000000000001" customHeight="1">
      <c r="A36" s="59"/>
      <c r="B36" s="79" t="s">
        <v>339</v>
      </c>
      <c r="C36" s="61"/>
      <c r="D36" s="77">
        <v>0.2</v>
      </c>
      <c r="E36" s="63">
        <v>0.2</v>
      </c>
      <c r="F36" s="53"/>
      <c r="G36" s="53"/>
      <c r="H36" s="53"/>
      <c r="I36" s="53"/>
    </row>
    <row r="37" spans="1:17" s="39" customFormat="1" ht="20.100000000000001" customHeight="1">
      <c r="A37" s="59"/>
      <c r="B37" s="79" t="s">
        <v>42</v>
      </c>
      <c r="C37" s="61"/>
      <c r="D37" s="77">
        <v>10</v>
      </c>
      <c r="E37" s="63">
        <v>10</v>
      </c>
      <c r="F37" s="51"/>
      <c r="G37" s="53"/>
      <c r="H37" s="53"/>
      <c r="I37" s="53"/>
    </row>
    <row r="38" spans="1:17" s="39" customFormat="1" ht="20.100000000000001" customHeight="1">
      <c r="A38" s="43">
        <v>163</v>
      </c>
      <c r="B38" s="57" t="s">
        <v>319</v>
      </c>
      <c r="C38" s="43">
        <v>300</v>
      </c>
      <c r="D38" s="96"/>
      <c r="E38" s="65" t="s">
        <v>321</v>
      </c>
      <c r="F38" s="81">
        <v>30.74</v>
      </c>
      <c r="G38" s="43">
        <v>23.63</v>
      </c>
      <c r="H38" s="81">
        <v>30.18</v>
      </c>
      <c r="I38" s="43">
        <v>455.56</v>
      </c>
      <c r="J38" s="164"/>
      <c r="K38" s="164"/>
      <c r="L38" s="164"/>
      <c r="M38" s="164"/>
      <c r="N38" s="164"/>
      <c r="O38" s="164"/>
      <c r="P38" s="164"/>
      <c r="Q38" s="164"/>
    </row>
    <row r="39" spans="1:17" s="39" customFormat="1" ht="20.100000000000001" customHeight="1">
      <c r="A39" s="61"/>
      <c r="B39" s="55" t="s">
        <v>378</v>
      </c>
      <c r="C39" s="53"/>
      <c r="D39" s="54">
        <v>215</v>
      </c>
      <c r="E39" s="54">
        <v>160</v>
      </c>
      <c r="F39" s="53"/>
      <c r="G39" s="53"/>
      <c r="H39" s="53"/>
      <c r="I39" s="53"/>
    </row>
    <row r="40" spans="1:17" s="39" customFormat="1" ht="20.100000000000001" customHeight="1">
      <c r="A40" s="61"/>
      <c r="B40" s="55" t="s">
        <v>38</v>
      </c>
      <c r="C40" s="53"/>
      <c r="D40" s="54">
        <v>200</v>
      </c>
      <c r="E40" s="54">
        <v>152</v>
      </c>
      <c r="F40" s="53"/>
      <c r="G40" s="53"/>
      <c r="H40" s="53"/>
      <c r="I40" s="53"/>
    </row>
    <row r="41" spans="1:17" s="39" customFormat="1" ht="20.100000000000001" customHeight="1">
      <c r="A41" s="61"/>
      <c r="B41" s="55" t="s">
        <v>117</v>
      </c>
      <c r="C41" s="53"/>
      <c r="D41" s="54">
        <v>25</v>
      </c>
      <c r="E41" s="54">
        <v>20</v>
      </c>
      <c r="F41" s="53"/>
      <c r="G41" s="53"/>
      <c r="H41" s="53"/>
      <c r="I41" s="53"/>
    </row>
    <row r="42" spans="1:17" s="39" customFormat="1" ht="20.100000000000001" customHeight="1">
      <c r="A42" s="61"/>
      <c r="B42" s="55" t="s">
        <v>34</v>
      </c>
      <c r="C42" s="53"/>
      <c r="D42" s="54">
        <v>10</v>
      </c>
      <c r="E42" s="54">
        <v>10</v>
      </c>
      <c r="F42" s="53"/>
      <c r="G42" s="53"/>
      <c r="H42" s="53"/>
      <c r="I42" s="53"/>
    </row>
    <row r="43" spans="1:17" s="39" customFormat="1" ht="20.100000000000001" customHeight="1">
      <c r="A43" s="61"/>
      <c r="B43" s="55" t="s">
        <v>169</v>
      </c>
      <c r="C43" s="53"/>
      <c r="D43" s="54">
        <v>10</v>
      </c>
      <c r="E43" s="54">
        <v>10</v>
      </c>
      <c r="F43" s="53"/>
      <c r="G43" s="53"/>
      <c r="H43" s="53"/>
      <c r="I43" s="53"/>
    </row>
    <row r="44" spans="1:17" s="39" customFormat="1" ht="18.75" customHeight="1">
      <c r="A44" s="43">
        <v>256</v>
      </c>
      <c r="B44" s="80" t="s">
        <v>74</v>
      </c>
      <c r="C44" s="43">
        <v>200</v>
      </c>
      <c r="D44" s="81"/>
      <c r="E44" s="43"/>
      <c r="F44" s="81">
        <v>0.25</v>
      </c>
      <c r="G44" s="43">
        <v>0.25</v>
      </c>
      <c r="H44" s="81">
        <v>25.35</v>
      </c>
      <c r="I44" s="43">
        <v>104.07</v>
      </c>
      <c r="J44" s="164"/>
      <c r="K44" s="164"/>
      <c r="L44" s="164"/>
      <c r="M44" s="164"/>
      <c r="N44" s="164"/>
      <c r="O44" s="164"/>
      <c r="P44" s="164"/>
      <c r="Q44" s="164"/>
    </row>
    <row r="45" spans="1:17" s="39" customFormat="1" ht="18.75" customHeight="1">
      <c r="A45" s="59"/>
      <c r="B45" s="53" t="s">
        <v>151</v>
      </c>
      <c r="C45" s="59"/>
      <c r="D45" s="63">
        <v>56</v>
      </c>
      <c r="E45" s="63">
        <v>50</v>
      </c>
      <c r="F45" s="59"/>
      <c r="G45" s="59"/>
      <c r="H45" s="63"/>
      <c r="I45" s="54"/>
    </row>
    <row r="46" spans="1:17" s="39" customFormat="1" ht="18.75" customHeight="1">
      <c r="A46" s="59"/>
      <c r="B46" s="53" t="s">
        <v>48</v>
      </c>
      <c r="C46" s="59"/>
      <c r="D46" s="63">
        <v>16</v>
      </c>
      <c r="E46" s="63">
        <v>7</v>
      </c>
      <c r="F46" s="59"/>
      <c r="G46" s="59"/>
      <c r="H46" s="63"/>
      <c r="I46" s="54"/>
    </row>
    <row r="47" spans="1:17" s="39" customFormat="1" ht="18.75" customHeight="1">
      <c r="A47" s="59"/>
      <c r="B47" s="51" t="s">
        <v>35</v>
      </c>
      <c r="C47" s="41"/>
      <c r="D47" s="63">
        <v>20</v>
      </c>
      <c r="E47" s="63">
        <v>20</v>
      </c>
      <c r="F47" s="59"/>
      <c r="G47" s="59"/>
      <c r="H47" s="63"/>
      <c r="I47" s="54"/>
    </row>
    <row r="48" spans="1:17" ht="20.100000000000001" customHeight="1">
      <c r="A48" s="43"/>
      <c r="B48" s="93" t="s">
        <v>6</v>
      </c>
      <c r="C48" s="43">
        <v>50</v>
      </c>
      <c r="D48" s="65">
        <v>50</v>
      </c>
      <c r="E48" s="65">
        <v>50</v>
      </c>
      <c r="F48" s="43">
        <v>4.5</v>
      </c>
      <c r="G48" s="43">
        <v>1.65</v>
      </c>
      <c r="H48" s="43">
        <v>24</v>
      </c>
      <c r="I48" s="43">
        <v>129.5</v>
      </c>
      <c r="J48" s="43"/>
      <c r="K48" s="43"/>
      <c r="L48" s="43"/>
      <c r="M48" s="43"/>
      <c r="N48" s="43"/>
      <c r="O48" s="43"/>
      <c r="P48" s="43"/>
      <c r="Q48" s="43"/>
    </row>
    <row r="49" spans="1:17" s="39" customFormat="1" ht="20.100000000000001" customHeight="1">
      <c r="A49" s="61"/>
      <c r="B49" s="160" t="s">
        <v>3</v>
      </c>
      <c r="C49" s="61">
        <v>50</v>
      </c>
      <c r="D49" s="77">
        <v>50</v>
      </c>
      <c r="E49" s="54">
        <v>50</v>
      </c>
      <c r="F49" s="78">
        <v>4.0599999999999996</v>
      </c>
      <c r="G49" s="78">
        <v>1.05</v>
      </c>
      <c r="H49" s="78">
        <v>25.09</v>
      </c>
      <c r="I49" s="78">
        <v>121</v>
      </c>
      <c r="J49" s="52"/>
      <c r="K49" s="52"/>
      <c r="L49" s="52"/>
      <c r="M49" s="52"/>
      <c r="N49" s="52"/>
      <c r="O49" s="52"/>
      <c r="P49" s="52"/>
      <c r="Q49" s="52"/>
    </row>
    <row r="50" spans="1:17" s="39" customFormat="1" ht="21.75" customHeight="1">
      <c r="A50" s="27">
        <v>1</v>
      </c>
      <c r="B50" s="143">
        <v>2</v>
      </c>
      <c r="C50" s="8">
        <v>3</v>
      </c>
      <c r="D50" s="27"/>
      <c r="E50" s="144"/>
      <c r="F50" s="27">
        <v>4</v>
      </c>
      <c r="G50" s="27">
        <v>5</v>
      </c>
      <c r="H50" s="27">
        <v>6</v>
      </c>
      <c r="I50" s="146">
        <v>7</v>
      </c>
      <c r="J50" s="27">
        <v>8</v>
      </c>
      <c r="K50" s="27">
        <v>9</v>
      </c>
      <c r="L50" s="27">
        <v>10</v>
      </c>
      <c r="M50" s="145">
        <v>11</v>
      </c>
      <c r="N50" s="27">
        <v>12</v>
      </c>
      <c r="O50" s="27">
        <v>13</v>
      </c>
      <c r="P50" s="27">
        <v>14</v>
      </c>
      <c r="Q50" s="145">
        <v>15</v>
      </c>
    </row>
    <row r="51" spans="1:17" ht="18.75" customHeight="1">
      <c r="A51" s="46"/>
      <c r="B51" s="46" t="s">
        <v>4</v>
      </c>
      <c r="C51" s="48"/>
      <c r="D51" s="49"/>
      <c r="E51" s="49"/>
      <c r="F51" s="49"/>
      <c r="G51" s="49"/>
      <c r="H51" s="49"/>
      <c r="I51" s="50"/>
      <c r="J51" s="49"/>
      <c r="K51" s="49"/>
      <c r="L51" s="49"/>
      <c r="M51" s="50"/>
      <c r="N51" s="49"/>
      <c r="O51" s="49"/>
      <c r="P51" s="49"/>
      <c r="Q51" s="50"/>
    </row>
    <row r="52" spans="1:17" s="85" customFormat="1" ht="18.75" customHeight="1">
      <c r="A52" s="40"/>
      <c r="B52" s="84" t="s">
        <v>120</v>
      </c>
      <c r="C52" s="40">
        <v>200</v>
      </c>
      <c r="D52" s="65">
        <v>200</v>
      </c>
      <c r="E52" s="65">
        <v>200</v>
      </c>
      <c r="F52" s="40">
        <v>1.4</v>
      </c>
      <c r="G52" s="40">
        <v>0</v>
      </c>
      <c r="H52" s="40">
        <v>26.6</v>
      </c>
      <c r="I52" s="40">
        <v>110</v>
      </c>
      <c r="J52" s="40"/>
      <c r="K52" s="40"/>
      <c r="L52" s="40"/>
      <c r="M52" s="40"/>
      <c r="N52" s="40"/>
      <c r="O52" s="40"/>
      <c r="P52" s="40"/>
      <c r="Q52" s="40"/>
    </row>
    <row r="53" spans="1:17" s="39" customFormat="1" ht="20.100000000000001" customHeight="1">
      <c r="A53" s="43"/>
      <c r="B53" s="64" t="s">
        <v>322</v>
      </c>
      <c r="C53" s="43">
        <v>30</v>
      </c>
      <c r="D53" s="65"/>
      <c r="E53" s="73"/>
      <c r="F53" s="193"/>
      <c r="G53" s="193"/>
      <c r="H53" s="193"/>
      <c r="I53" s="142"/>
      <c r="J53" s="86"/>
      <c r="K53" s="86"/>
      <c r="L53" s="86"/>
      <c r="M53" s="86"/>
      <c r="N53" s="86"/>
      <c r="O53" s="86"/>
      <c r="P53" s="86"/>
      <c r="Q53" s="86"/>
    </row>
    <row r="54" spans="1:17" ht="20.100000000000001" customHeight="1">
      <c r="A54" s="45">
        <v>139</v>
      </c>
      <c r="B54" s="192" t="s">
        <v>243</v>
      </c>
      <c r="C54" s="44" t="s">
        <v>68</v>
      </c>
      <c r="D54" s="140"/>
      <c r="E54" s="140"/>
      <c r="F54" s="44">
        <v>23.55</v>
      </c>
      <c r="G54" s="44">
        <v>9.6199999999999992</v>
      </c>
      <c r="H54" s="44">
        <v>37.229999999999997</v>
      </c>
      <c r="I54" s="45">
        <v>329.66</v>
      </c>
      <c r="J54" s="163"/>
      <c r="K54" s="163"/>
      <c r="L54" s="163"/>
      <c r="M54" s="163"/>
      <c r="N54" s="163"/>
      <c r="O54" s="163"/>
      <c r="P54" s="163"/>
      <c r="Q54" s="163"/>
    </row>
    <row r="55" spans="1:17" s="39" customFormat="1" ht="20.100000000000001" customHeight="1">
      <c r="A55" s="38"/>
      <c r="B55" s="55" t="s">
        <v>46</v>
      </c>
      <c r="C55" s="53"/>
      <c r="D55" s="54">
        <v>110</v>
      </c>
      <c r="E55" s="54">
        <v>109</v>
      </c>
      <c r="F55" s="53"/>
      <c r="G55" s="53"/>
      <c r="H55" s="130"/>
      <c r="I55" s="92"/>
    </row>
    <row r="56" spans="1:17" s="39" customFormat="1" ht="20.100000000000001" customHeight="1">
      <c r="A56" s="61"/>
      <c r="B56" s="55" t="s">
        <v>37</v>
      </c>
      <c r="C56" s="53"/>
      <c r="D56" s="54">
        <v>42</v>
      </c>
      <c r="E56" s="54">
        <v>33</v>
      </c>
      <c r="F56" s="53"/>
      <c r="G56" s="53"/>
      <c r="H56" s="130"/>
      <c r="I56" s="53"/>
    </row>
    <row r="57" spans="1:17" s="39" customFormat="1" ht="20.100000000000001" customHeight="1">
      <c r="A57" s="61"/>
      <c r="B57" s="55" t="s">
        <v>34</v>
      </c>
      <c r="C57" s="53"/>
      <c r="D57" s="54">
        <v>2.2000000000000002</v>
      </c>
      <c r="E57" s="54">
        <v>2.2000000000000002</v>
      </c>
      <c r="F57" s="53"/>
      <c r="G57" s="53"/>
      <c r="H57" s="130"/>
      <c r="I57" s="53"/>
    </row>
    <row r="58" spans="1:17" s="39" customFormat="1" ht="20.100000000000001" customHeight="1">
      <c r="A58" s="61"/>
      <c r="B58" s="55" t="s">
        <v>33</v>
      </c>
      <c r="C58" s="53"/>
      <c r="D58" s="54">
        <v>3.7</v>
      </c>
      <c r="E58" s="54">
        <v>3.7</v>
      </c>
      <c r="F58" s="53"/>
      <c r="G58" s="53"/>
      <c r="H58" s="130"/>
      <c r="I58" s="53"/>
    </row>
    <row r="59" spans="1:17" s="39" customFormat="1" ht="20.100000000000001" customHeight="1">
      <c r="A59" s="61"/>
      <c r="B59" s="55" t="s">
        <v>66</v>
      </c>
      <c r="C59" s="53"/>
      <c r="D59" s="54" t="s">
        <v>244</v>
      </c>
      <c r="E59" s="54">
        <v>6</v>
      </c>
      <c r="F59" s="53"/>
      <c r="G59" s="53"/>
      <c r="H59" s="130"/>
      <c r="I59" s="53"/>
    </row>
    <row r="60" spans="1:17" s="39" customFormat="1" ht="20.100000000000001" customHeight="1">
      <c r="A60" s="61"/>
      <c r="B60" s="55" t="s">
        <v>35</v>
      </c>
      <c r="C60" s="53"/>
      <c r="D60" s="54">
        <v>11</v>
      </c>
      <c r="E60" s="54">
        <v>11</v>
      </c>
      <c r="F60" s="53"/>
      <c r="G60" s="53"/>
      <c r="H60" s="130"/>
      <c r="I60" s="53"/>
    </row>
    <row r="61" spans="1:17" s="39" customFormat="1" ht="20.100000000000001" customHeight="1">
      <c r="A61" s="61"/>
      <c r="B61" s="55" t="s">
        <v>41</v>
      </c>
      <c r="C61" s="53"/>
      <c r="D61" s="54">
        <v>19</v>
      </c>
      <c r="E61" s="54">
        <v>19</v>
      </c>
      <c r="F61" s="53"/>
      <c r="G61" s="53"/>
      <c r="H61" s="130"/>
      <c r="I61" s="53"/>
    </row>
    <row r="62" spans="1:17" s="39" customFormat="1" ht="20.100000000000001" customHeight="1">
      <c r="A62" s="61"/>
      <c r="B62" s="55" t="s">
        <v>34</v>
      </c>
      <c r="C62" s="53"/>
      <c r="D62" s="54">
        <v>5</v>
      </c>
      <c r="E62" s="54">
        <v>5</v>
      </c>
      <c r="F62" s="53"/>
      <c r="G62" s="53"/>
      <c r="H62" s="130"/>
      <c r="I62" s="53"/>
    </row>
    <row r="63" spans="1:17" s="39" customFormat="1" ht="20.100000000000001" customHeight="1">
      <c r="A63" s="42"/>
      <c r="B63" s="55" t="s">
        <v>137</v>
      </c>
      <c r="C63" s="54"/>
      <c r="D63" s="54">
        <v>40</v>
      </c>
      <c r="E63" s="54">
        <v>40</v>
      </c>
      <c r="F63" s="53"/>
      <c r="G63" s="53"/>
      <c r="H63" s="130"/>
      <c r="I63" s="51"/>
    </row>
    <row r="64" spans="1:17" ht="18.75" customHeight="1">
      <c r="A64" s="46"/>
      <c r="B64" s="46" t="s">
        <v>39</v>
      </c>
      <c r="C64" s="48"/>
      <c r="D64" s="49"/>
      <c r="E64" s="49"/>
      <c r="F64" s="49"/>
      <c r="G64" s="49"/>
      <c r="H64" s="49"/>
      <c r="I64" s="50"/>
      <c r="J64" s="49"/>
      <c r="K64" s="49"/>
      <c r="L64" s="49"/>
      <c r="M64" s="50"/>
      <c r="N64" s="49"/>
      <c r="O64" s="49"/>
      <c r="P64" s="49"/>
      <c r="Q64" s="50"/>
    </row>
    <row r="65" spans="1:17" s="39" customFormat="1" ht="20.100000000000001" customHeight="1">
      <c r="A65" s="38">
        <v>160</v>
      </c>
      <c r="B65" s="105" t="s">
        <v>385</v>
      </c>
      <c r="C65" s="38">
        <v>120</v>
      </c>
      <c r="D65" s="92"/>
      <c r="E65" s="38" t="s">
        <v>65</v>
      </c>
      <c r="F65" s="38">
        <v>6.56</v>
      </c>
      <c r="G65" s="38">
        <v>6.69</v>
      </c>
      <c r="H65" s="38">
        <v>4.93</v>
      </c>
      <c r="I65" s="38">
        <v>106.21</v>
      </c>
      <c r="J65" s="164"/>
      <c r="K65" s="164"/>
      <c r="L65" s="164"/>
      <c r="M65" s="164"/>
      <c r="N65" s="164"/>
      <c r="O65" s="164"/>
      <c r="P65" s="164"/>
      <c r="Q65" s="164"/>
    </row>
    <row r="66" spans="1:17" s="39" customFormat="1" ht="20.100000000000001" customHeight="1">
      <c r="A66" s="242"/>
      <c r="B66" s="132" t="s">
        <v>320</v>
      </c>
      <c r="C66" s="126"/>
      <c r="D66" s="133">
        <v>39</v>
      </c>
      <c r="E66" s="133">
        <v>28</v>
      </c>
      <c r="F66" s="38"/>
      <c r="G66" s="38"/>
      <c r="H66" s="38"/>
      <c r="I66" s="38"/>
    </row>
    <row r="67" spans="1:17" s="39" customFormat="1" ht="20.100000000000001" customHeight="1">
      <c r="A67" s="243"/>
      <c r="B67" s="79" t="s">
        <v>226</v>
      </c>
      <c r="C67" s="59"/>
      <c r="D67" s="63">
        <v>3.5</v>
      </c>
      <c r="E67" s="63">
        <v>3.5</v>
      </c>
      <c r="F67" s="61"/>
      <c r="G67" s="61"/>
      <c r="H67" s="61"/>
      <c r="I67" s="61"/>
    </row>
    <row r="68" spans="1:17" s="58" customFormat="1" ht="20.100000000000001" customHeight="1">
      <c r="A68" s="131"/>
      <c r="B68" s="79" t="s">
        <v>117</v>
      </c>
      <c r="C68" s="59"/>
      <c r="D68" s="63">
        <v>5</v>
      </c>
      <c r="E68" s="63">
        <v>4</v>
      </c>
      <c r="F68" s="61"/>
      <c r="G68" s="61"/>
      <c r="H68" s="61"/>
      <c r="I68" s="61"/>
    </row>
    <row r="69" spans="1:17" s="58" customFormat="1" ht="20.100000000000001" customHeight="1">
      <c r="A69" s="131"/>
      <c r="B69" s="79" t="s">
        <v>34</v>
      </c>
      <c r="C69" s="59"/>
      <c r="D69" s="63">
        <v>2</v>
      </c>
      <c r="E69" s="63">
        <v>2</v>
      </c>
      <c r="F69" s="61"/>
      <c r="G69" s="61"/>
      <c r="H69" s="61"/>
      <c r="I69" s="61"/>
    </row>
    <row r="70" spans="1:17" s="39" customFormat="1" ht="20.100000000000001" customHeight="1">
      <c r="A70" s="41"/>
      <c r="B70" s="134" t="s">
        <v>116</v>
      </c>
      <c r="C70" s="99"/>
      <c r="D70" s="99">
        <v>52</v>
      </c>
      <c r="E70" s="99">
        <v>42</v>
      </c>
      <c r="F70" s="106"/>
      <c r="G70" s="42"/>
      <c r="H70" s="42"/>
      <c r="I70" s="42"/>
    </row>
    <row r="71" spans="1:17" s="39" customFormat="1" ht="20.100000000000001" customHeight="1">
      <c r="A71" s="127">
        <v>236</v>
      </c>
      <c r="B71" s="86" t="s">
        <v>252</v>
      </c>
      <c r="C71" s="65"/>
      <c r="D71" s="65"/>
      <c r="E71" s="65">
        <v>50</v>
      </c>
      <c r="F71" s="43"/>
      <c r="G71" s="43"/>
      <c r="H71" s="43"/>
      <c r="I71" s="43"/>
    </row>
    <row r="72" spans="1:17" s="39" customFormat="1" ht="20.100000000000001" customHeight="1">
      <c r="A72" s="232"/>
      <c r="B72" s="53" t="s">
        <v>41</v>
      </c>
      <c r="C72" s="54"/>
      <c r="D72" s="54">
        <v>3</v>
      </c>
      <c r="E72" s="54">
        <v>3</v>
      </c>
      <c r="F72" s="53"/>
      <c r="G72" s="53"/>
      <c r="H72" s="53"/>
      <c r="I72" s="53"/>
    </row>
    <row r="73" spans="1:17" s="39" customFormat="1" ht="20.100000000000001" customHeight="1">
      <c r="A73" s="233"/>
      <c r="B73" s="53" t="s">
        <v>34</v>
      </c>
      <c r="C73" s="54"/>
      <c r="D73" s="54">
        <v>3</v>
      </c>
      <c r="E73" s="54">
        <v>3</v>
      </c>
      <c r="F73" s="53"/>
      <c r="G73" s="53"/>
      <c r="H73" s="53"/>
      <c r="I73" s="53"/>
    </row>
    <row r="74" spans="1:17" s="39" customFormat="1" ht="20.100000000000001" customHeight="1">
      <c r="A74" s="236"/>
      <c r="B74" s="53" t="s">
        <v>169</v>
      </c>
      <c r="C74" s="54"/>
      <c r="D74" s="54">
        <v>9</v>
      </c>
      <c r="E74" s="54">
        <v>9</v>
      </c>
      <c r="F74" s="53"/>
      <c r="G74" s="53"/>
      <c r="H74" s="53"/>
      <c r="I74" s="53"/>
    </row>
    <row r="75" spans="1:17" s="39" customFormat="1" ht="20.100000000000001" customHeight="1">
      <c r="A75" s="42"/>
      <c r="B75" s="53" t="s">
        <v>35</v>
      </c>
      <c r="C75" s="54"/>
      <c r="D75" s="54">
        <v>1.08</v>
      </c>
      <c r="E75" s="54">
        <v>1.08</v>
      </c>
      <c r="F75" s="53"/>
      <c r="G75" s="53"/>
      <c r="H75" s="53"/>
      <c r="I75" s="53"/>
    </row>
    <row r="76" spans="1:17" ht="21.75" customHeight="1">
      <c r="A76" s="43">
        <v>216</v>
      </c>
      <c r="B76" s="93" t="s">
        <v>56</v>
      </c>
      <c r="C76" s="43">
        <v>150</v>
      </c>
      <c r="D76" s="65"/>
      <c r="E76" s="65"/>
      <c r="F76" s="43">
        <v>3.19</v>
      </c>
      <c r="G76" s="43">
        <v>6.06</v>
      </c>
      <c r="H76" s="43">
        <v>23.29</v>
      </c>
      <c r="I76" s="43">
        <v>160.44999999999999</v>
      </c>
      <c r="J76" s="43"/>
      <c r="K76" s="43"/>
      <c r="L76" s="43"/>
      <c r="M76" s="43"/>
      <c r="N76" s="43"/>
      <c r="O76" s="43"/>
      <c r="P76" s="43"/>
      <c r="Q76" s="43"/>
    </row>
    <row r="77" spans="1:17" ht="20.100000000000001" customHeight="1">
      <c r="A77" s="79"/>
      <c r="B77" s="79" t="s">
        <v>38</v>
      </c>
      <c r="C77" s="79"/>
      <c r="D77" s="63">
        <v>170</v>
      </c>
      <c r="E77" s="63">
        <v>130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ht="20.100000000000001" customHeight="1">
      <c r="A78" s="79"/>
      <c r="B78" s="79" t="s">
        <v>32</v>
      </c>
      <c r="C78" s="79"/>
      <c r="D78" s="63">
        <v>24</v>
      </c>
      <c r="E78" s="63">
        <v>24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ht="20.100000000000001" customHeight="1">
      <c r="A79" s="79"/>
      <c r="B79" s="79" t="s">
        <v>34</v>
      </c>
      <c r="C79" s="79"/>
      <c r="D79" s="63">
        <v>6.75</v>
      </c>
      <c r="E79" s="63">
        <v>6.75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s="85" customFormat="1" ht="18.75" customHeight="1">
      <c r="A80" s="40">
        <v>247</v>
      </c>
      <c r="B80" s="70" t="s">
        <v>324</v>
      </c>
      <c r="C80" s="40">
        <v>200</v>
      </c>
      <c r="D80" s="88"/>
      <c r="E80" s="88"/>
      <c r="F80" s="40">
        <v>1.36</v>
      </c>
      <c r="G80" s="40">
        <v>0</v>
      </c>
      <c r="H80" s="40">
        <v>29.02</v>
      </c>
      <c r="I80" s="40">
        <v>116.19</v>
      </c>
      <c r="J80" s="88"/>
      <c r="K80" s="88"/>
      <c r="L80" s="88"/>
      <c r="M80" s="88"/>
      <c r="N80" s="88"/>
      <c r="O80" s="88"/>
      <c r="P80" s="88"/>
      <c r="Q80" s="88"/>
    </row>
    <row r="81" spans="1:17" s="89" customFormat="1" ht="18.75" customHeight="1">
      <c r="A81" s="234"/>
      <c r="B81" s="60" t="s">
        <v>77</v>
      </c>
      <c r="C81" s="53"/>
      <c r="D81" s="54">
        <v>24</v>
      </c>
      <c r="E81" s="54">
        <v>24</v>
      </c>
      <c r="F81" s="53"/>
      <c r="G81" s="53"/>
      <c r="H81" s="53"/>
      <c r="I81" s="53"/>
    </row>
    <row r="82" spans="1:17" s="89" customFormat="1" ht="18.75" customHeight="1">
      <c r="A82" s="235"/>
      <c r="B82" s="60" t="s">
        <v>35</v>
      </c>
      <c r="C82" s="53"/>
      <c r="D82" s="54">
        <v>10</v>
      </c>
      <c r="E82" s="54">
        <v>10</v>
      </c>
      <c r="F82" s="53"/>
      <c r="G82" s="53"/>
      <c r="H82" s="53"/>
      <c r="I82" s="53"/>
    </row>
    <row r="83" spans="1:17" s="32" customFormat="1" ht="20.100000000000001" customHeight="1">
      <c r="A83" s="43"/>
      <c r="B83" s="67" t="s">
        <v>6</v>
      </c>
      <c r="C83" s="43">
        <v>50</v>
      </c>
      <c r="D83" s="65">
        <v>50</v>
      </c>
      <c r="E83" s="65">
        <v>50</v>
      </c>
      <c r="F83" s="43">
        <v>4.5</v>
      </c>
      <c r="G83" s="43">
        <v>1.65</v>
      </c>
      <c r="H83" s="43">
        <v>24</v>
      </c>
      <c r="I83" s="43">
        <v>129.5</v>
      </c>
      <c r="J83" s="43"/>
      <c r="K83" s="43"/>
      <c r="L83" s="43"/>
      <c r="M83" s="43"/>
      <c r="N83" s="43"/>
      <c r="O83" s="43"/>
      <c r="P83" s="43"/>
      <c r="Q83" s="43"/>
    </row>
    <row r="84" spans="1:17" s="39" customFormat="1" ht="20.100000000000001" customHeight="1">
      <c r="A84" s="61"/>
      <c r="B84" s="160" t="s">
        <v>3</v>
      </c>
      <c r="C84" s="61">
        <v>50</v>
      </c>
      <c r="D84" s="77">
        <v>50</v>
      </c>
      <c r="E84" s="54">
        <v>50</v>
      </c>
      <c r="F84" s="78">
        <v>4.0599999999999996</v>
      </c>
      <c r="G84" s="78">
        <v>1.05</v>
      </c>
      <c r="H84" s="78">
        <v>25.09</v>
      </c>
      <c r="I84" s="78">
        <v>121</v>
      </c>
      <c r="J84" s="52"/>
      <c r="K84" s="52"/>
      <c r="L84" s="52"/>
      <c r="M84" s="52"/>
      <c r="N84" s="52"/>
      <c r="O84" s="52"/>
      <c r="P84" s="52"/>
      <c r="Q84" s="52"/>
    </row>
    <row r="85" spans="1:17" ht="18.75" customHeight="1">
      <c r="A85" s="46"/>
      <c r="B85" s="46" t="s">
        <v>106</v>
      </c>
      <c r="C85" s="48"/>
      <c r="D85" s="49"/>
      <c r="E85" s="49"/>
      <c r="F85" s="49"/>
      <c r="G85" s="49"/>
      <c r="H85" s="49"/>
      <c r="I85" s="50"/>
      <c r="J85" s="49"/>
      <c r="K85" s="49"/>
      <c r="L85" s="49"/>
      <c r="M85" s="50"/>
      <c r="N85" s="49"/>
      <c r="O85" s="49"/>
      <c r="P85" s="49"/>
      <c r="Q85" s="50"/>
    </row>
    <row r="86" spans="1:17" ht="20.100000000000001" customHeight="1">
      <c r="A86" s="43"/>
      <c r="B86" s="93" t="s">
        <v>304</v>
      </c>
      <c r="C86" s="43">
        <v>200</v>
      </c>
      <c r="D86" s="43"/>
      <c r="E86" s="43"/>
      <c r="F86" s="43">
        <v>2.9</v>
      </c>
      <c r="G86" s="43">
        <v>2.5</v>
      </c>
      <c r="H86" s="43">
        <v>4.2</v>
      </c>
      <c r="I86" s="43">
        <v>54</v>
      </c>
      <c r="J86" s="43"/>
      <c r="K86" s="43"/>
      <c r="L86" s="43"/>
      <c r="M86" s="43"/>
      <c r="N86" s="43"/>
      <c r="O86" s="43"/>
      <c r="P86" s="43"/>
      <c r="Q86" s="43"/>
    </row>
    <row r="87" spans="1:17" ht="18.75" customHeight="1">
      <c r="A87" s="46"/>
      <c r="B87" s="90" t="s">
        <v>103</v>
      </c>
      <c r="C87" s="46"/>
      <c r="D87" s="91"/>
      <c r="E87" s="46"/>
      <c r="F87" s="46">
        <f>SUM(F8:F86)</f>
        <v>123.95</v>
      </c>
      <c r="G87" s="46">
        <f>SUM(G8:G86)</f>
        <v>97.960000000000008</v>
      </c>
      <c r="H87" s="46">
        <f>SUM(H8:H86)</f>
        <v>406.36</v>
      </c>
      <c r="I87" s="46">
        <f>SUM(I8:I86)</f>
        <v>2822.65</v>
      </c>
      <c r="J87" s="46"/>
      <c r="K87" s="46"/>
      <c r="L87" s="46"/>
      <c r="M87" s="46"/>
      <c r="N87" s="46"/>
      <c r="O87" s="46"/>
      <c r="P87" s="46"/>
      <c r="Q87" s="46"/>
    </row>
  </sheetData>
  <mergeCells count="11">
    <mergeCell ref="N2:Q2"/>
    <mergeCell ref="A9:A12"/>
    <mergeCell ref="A14:A15"/>
    <mergeCell ref="A66:A67"/>
    <mergeCell ref="A72:A74"/>
    <mergeCell ref="A81:A82"/>
    <mergeCell ref="J2:M2"/>
    <mergeCell ref="B1:I1"/>
    <mergeCell ref="B2:B3"/>
    <mergeCell ref="F2:H2"/>
    <mergeCell ref="I2:I3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24" max="16383" man="1"/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75" zoomScaleNormal="75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A45" sqref="A45"/>
    </sheetView>
  </sheetViews>
  <sheetFormatPr defaultRowHeight="15.75"/>
  <cols>
    <col min="1" max="1" width="7" style="35" customWidth="1"/>
    <col min="2" max="2" width="40.42578125" style="36" customWidth="1"/>
    <col min="3" max="3" width="11" style="35" customWidth="1"/>
    <col min="4" max="4" width="9.85546875" style="36" customWidth="1"/>
    <col min="5" max="5" width="9.28515625" style="36" customWidth="1"/>
    <col min="6" max="7" width="11.7109375" style="36" customWidth="1"/>
    <col min="8" max="8" width="10.7109375" style="36" customWidth="1"/>
    <col min="9" max="9" width="13" style="36" customWidth="1"/>
    <col min="10" max="16384" width="9.140625" style="36"/>
  </cols>
  <sheetData>
    <row r="1" spans="1:17">
      <c r="B1" s="237" t="s">
        <v>9</v>
      </c>
      <c r="C1" s="237"/>
      <c r="D1" s="237"/>
      <c r="E1" s="237"/>
      <c r="F1" s="237"/>
      <c r="G1" s="237"/>
      <c r="H1" s="237"/>
      <c r="I1" s="237"/>
    </row>
    <row r="2" spans="1:17" s="39" customFormat="1" ht="18.75" customHeight="1">
      <c r="A2" s="24" t="s">
        <v>101</v>
      </c>
      <c r="B2" s="225" t="s">
        <v>270</v>
      </c>
      <c r="C2" s="27" t="s">
        <v>272</v>
      </c>
      <c r="D2" s="27" t="s">
        <v>274</v>
      </c>
      <c r="E2" s="27" t="s">
        <v>91</v>
      </c>
      <c r="F2" s="227" t="s">
        <v>277</v>
      </c>
      <c r="G2" s="228"/>
      <c r="H2" s="229"/>
      <c r="I2" s="238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27" customHeight="1">
      <c r="A3" s="27" t="s">
        <v>271</v>
      </c>
      <c r="B3" s="22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9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20.100000000000001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8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20.100000000000001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31" customFormat="1" ht="20.100000000000001" customHeight="1">
      <c r="A6" s="40">
        <v>9</v>
      </c>
      <c r="B6" s="84" t="s">
        <v>241</v>
      </c>
      <c r="C6" s="40">
        <v>60</v>
      </c>
      <c r="D6" s="65"/>
      <c r="E6" s="65"/>
      <c r="F6" s="40">
        <v>0.68</v>
      </c>
      <c r="G6" s="40">
        <v>6.05</v>
      </c>
      <c r="H6" s="40">
        <v>6.23</v>
      </c>
      <c r="I6" s="40">
        <v>82.08</v>
      </c>
      <c r="J6" s="169"/>
      <c r="K6" s="169"/>
      <c r="L6" s="169"/>
      <c r="M6" s="169"/>
      <c r="N6" s="169"/>
      <c r="O6" s="169"/>
      <c r="P6" s="169"/>
      <c r="Q6" s="169"/>
    </row>
    <row r="7" spans="1:17" s="22" customFormat="1" ht="20.100000000000001" customHeight="1">
      <c r="A7" s="59"/>
      <c r="B7" s="60" t="s">
        <v>37</v>
      </c>
      <c r="C7" s="61"/>
      <c r="D7" s="54">
        <v>66</v>
      </c>
      <c r="E7" s="54">
        <v>53</v>
      </c>
      <c r="F7" s="53"/>
      <c r="G7" s="53"/>
      <c r="H7" s="53"/>
      <c r="I7" s="53"/>
    </row>
    <row r="8" spans="1:17" s="22" customFormat="1" ht="20.100000000000001" customHeight="1">
      <c r="A8" s="59"/>
      <c r="B8" s="107" t="s">
        <v>40</v>
      </c>
      <c r="C8" s="61"/>
      <c r="D8" s="83">
        <v>6</v>
      </c>
      <c r="E8" s="54">
        <v>6</v>
      </c>
      <c r="F8" s="82"/>
      <c r="G8" s="53"/>
      <c r="H8" s="82"/>
      <c r="I8" s="53"/>
    </row>
    <row r="9" spans="1:17" s="22" customFormat="1" ht="20.100000000000001" customHeight="1">
      <c r="A9" s="59"/>
      <c r="B9" s="107" t="s">
        <v>35</v>
      </c>
      <c r="C9" s="61"/>
      <c r="D9" s="83">
        <v>2</v>
      </c>
      <c r="E9" s="54">
        <v>2</v>
      </c>
      <c r="F9" s="82"/>
      <c r="G9" s="53"/>
      <c r="H9" s="82"/>
      <c r="I9" s="53"/>
    </row>
    <row r="10" spans="1:17" s="39" customFormat="1" ht="20.100000000000001" customHeight="1">
      <c r="A10" s="43">
        <v>105</v>
      </c>
      <c r="B10" s="57" t="s">
        <v>150</v>
      </c>
      <c r="C10" s="43">
        <v>200</v>
      </c>
      <c r="D10" s="86"/>
      <c r="E10" s="86"/>
      <c r="F10" s="94">
        <v>5.12</v>
      </c>
      <c r="G10" s="43">
        <v>6.62</v>
      </c>
      <c r="H10" s="43">
        <v>32.61</v>
      </c>
      <c r="I10" s="43">
        <v>210.13</v>
      </c>
      <c r="J10" s="164"/>
      <c r="K10" s="164"/>
      <c r="L10" s="164"/>
      <c r="M10" s="164"/>
      <c r="N10" s="164"/>
      <c r="O10" s="164"/>
      <c r="P10" s="164"/>
      <c r="Q10" s="164"/>
    </row>
    <row r="11" spans="1:17" s="39" customFormat="1" ht="20.100000000000001" customHeight="1">
      <c r="A11" s="232"/>
      <c r="B11" s="52" t="s">
        <v>44</v>
      </c>
      <c r="C11" s="53"/>
      <c r="D11" s="54">
        <v>30.8</v>
      </c>
      <c r="E11" s="54">
        <v>30.8</v>
      </c>
      <c r="F11" s="95"/>
      <c r="G11" s="53" t="s">
        <v>105</v>
      </c>
      <c r="H11" s="53"/>
      <c r="I11" s="53"/>
    </row>
    <row r="12" spans="1:17" s="39" customFormat="1" ht="20.100000000000001" customHeight="1">
      <c r="A12" s="233"/>
      <c r="B12" s="55" t="s">
        <v>32</v>
      </c>
      <c r="C12" s="53"/>
      <c r="D12" s="54">
        <v>106.7</v>
      </c>
      <c r="E12" s="54">
        <v>106.7</v>
      </c>
      <c r="F12" s="95"/>
      <c r="G12" s="53"/>
      <c r="H12" s="53"/>
      <c r="I12" s="53"/>
    </row>
    <row r="13" spans="1:17" s="39" customFormat="1" ht="20.100000000000001" customHeight="1">
      <c r="A13" s="233"/>
      <c r="B13" s="55" t="s">
        <v>35</v>
      </c>
      <c r="C13" s="53"/>
      <c r="D13" s="54">
        <v>5</v>
      </c>
      <c r="E13" s="54">
        <v>5</v>
      </c>
      <c r="F13" s="95"/>
      <c r="G13" s="53"/>
      <c r="H13" s="53"/>
      <c r="I13" s="53"/>
    </row>
    <row r="14" spans="1:17" s="39" customFormat="1" ht="20.100000000000001" customHeight="1">
      <c r="A14" s="236"/>
      <c r="B14" s="55" t="s">
        <v>34</v>
      </c>
      <c r="C14" s="53"/>
      <c r="D14" s="54">
        <v>5</v>
      </c>
      <c r="E14" s="54">
        <v>5</v>
      </c>
      <c r="F14" s="95"/>
      <c r="G14" s="53"/>
      <c r="H14" s="53"/>
      <c r="I14" s="53"/>
    </row>
    <row r="15" spans="1:17" s="39" customFormat="1" ht="20.100000000000001" customHeight="1">
      <c r="A15" s="38">
        <v>242</v>
      </c>
      <c r="B15" s="93" t="s">
        <v>139</v>
      </c>
      <c r="C15" s="43">
        <v>200</v>
      </c>
      <c r="D15" s="86"/>
      <c r="E15" s="86"/>
      <c r="F15" s="94">
        <v>3.77</v>
      </c>
      <c r="G15" s="43">
        <v>3.93</v>
      </c>
      <c r="H15" s="43">
        <v>25.95</v>
      </c>
      <c r="I15" s="43">
        <v>153.91999999999999</v>
      </c>
      <c r="J15" s="164"/>
      <c r="K15" s="164"/>
      <c r="L15" s="164"/>
      <c r="M15" s="164"/>
      <c r="N15" s="164"/>
      <c r="O15" s="164"/>
      <c r="P15" s="164"/>
      <c r="Q15" s="164"/>
    </row>
    <row r="16" spans="1:17" s="39" customFormat="1" ht="20.100000000000001" customHeight="1">
      <c r="A16" s="232"/>
      <c r="B16" s="55" t="s">
        <v>140</v>
      </c>
      <c r="C16" s="53"/>
      <c r="D16" s="54">
        <v>3</v>
      </c>
      <c r="E16" s="54">
        <v>3</v>
      </c>
      <c r="F16" s="95"/>
      <c r="G16" s="53"/>
      <c r="H16" s="53"/>
      <c r="I16" s="53"/>
    </row>
    <row r="17" spans="1:17" s="39" customFormat="1" ht="20.100000000000001" customHeight="1">
      <c r="A17" s="233"/>
      <c r="B17" s="55" t="s">
        <v>32</v>
      </c>
      <c r="C17" s="53"/>
      <c r="D17" s="54">
        <v>100</v>
      </c>
      <c r="E17" s="54">
        <v>100</v>
      </c>
      <c r="F17" s="95"/>
      <c r="G17" s="53"/>
      <c r="H17" s="53"/>
      <c r="I17" s="53"/>
    </row>
    <row r="18" spans="1:17" s="39" customFormat="1" ht="20.100000000000001" customHeight="1">
      <c r="A18" s="233"/>
      <c r="B18" s="55" t="s">
        <v>35</v>
      </c>
      <c r="C18" s="53"/>
      <c r="D18" s="54">
        <v>20</v>
      </c>
      <c r="E18" s="54">
        <v>20</v>
      </c>
      <c r="F18" s="95"/>
      <c r="G18" s="53"/>
      <c r="H18" s="53"/>
      <c r="I18" s="53"/>
    </row>
    <row r="19" spans="1:17" s="39" customFormat="1" ht="20.100000000000001" customHeight="1">
      <c r="A19" s="43"/>
      <c r="B19" s="57" t="s">
        <v>23</v>
      </c>
      <c r="C19" s="43">
        <v>10</v>
      </c>
      <c r="D19" s="65">
        <v>10</v>
      </c>
      <c r="E19" s="65">
        <v>10</v>
      </c>
      <c r="F19" s="43">
        <v>0.06</v>
      </c>
      <c r="G19" s="43">
        <v>8.25</v>
      </c>
      <c r="H19" s="69">
        <v>0.09</v>
      </c>
      <c r="I19" s="43">
        <v>74.8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20.100000000000001" customHeight="1">
      <c r="A20" s="43"/>
      <c r="B20" s="57" t="s">
        <v>302</v>
      </c>
      <c r="C20" s="43">
        <v>20</v>
      </c>
      <c r="D20" s="65">
        <v>21</v>
      </c>
      <c r="E20" s="65">
        <v>20</v>
      </c>
      <c r="F20" s="43">
        <v>4.82</v>
      </c>
      <c r="G20" s="43">
        <v>5.9</v>
      </c>
      <c r="H20" s="69">
        <v>0.06</v>
      </c>
      <c r="I20" s="43">
        <v>72.599999999999994</v>
      </c>
      <c r="J20" s="86"/>
      <c r="K20" s="86"/>
      <c r="L20" s="86"/>
      <c r="M20" s="86"/>
      <c r="N20" s="86"/>
      <c r="O20" s="86"/>
      <c r="P20" s="86"/>
      <c r="Q20" s="86"/>
    </row>
    <row r="21" spans="1:17" s="39" customFormat="1" ht="20.100000000000001" customHeight="1">
      <c r="A21" s="59"/>
      <c r="B21" s="153" t="s">
        <v>3</v>
      </c>
      <c r="C21" s="61">
        <v>100</v>
      </c>
      <c r="D21" s="54">
        <v>100</v>
      </c>
      <c r="E21" s="54">
        <v>100</v>
      </c>
      <c r="F21" s="43">
        <v>8.1199999999999992</v>
      </c>
      <c r="G21" s="43">
        <v>2.11</v>
      </c>
      <c r="H21" s="69">
        <v>50.19</v>
      </c>
      <c r="I21" s="43">
        <v>242</v>
      </c>
      <c r="J21" s="53"/>
      <c r="K21" s="53"/>
      <c r="L21" s="53"/>
      <c r="M21" s="53"/>
      <c r="N21" s="53"/>
      <c r="O21" s="53"/>
      <c r="P21" s="53"/>
      <c r="Q21" s="53"/>
    </row>
    <row r="22" spans="1:17" s="18" customFormat="1" ht="20.100000000000001" customHeight="1">
      <c r="A22" s="43"/>
      <c r="B22" s="66"/>
      <c r="C22" s="43"/>
      <c r="D22" s="65"/>
      <c r="E22" s="6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58" customFormat="1" ht="20.100000000000001" customHeight="1">
      <c r="A23" s="43"/>
      <c r="B23" s="183" t="s">
        <v>19</v>
      </c>
      <c r="C23" s="142">
        <v>200</v>
      </c>
      <c r="D23" s="65">
        <v>200</v>
      </c>
      <c r="E23" s="65">
        <v>200</v>
      </c>
      <c r="F23" s="43">
        <v>0.6</v>
      </c>
      <c r="G23" s="43">
        <v>0</v>
      </c>
      <c r="H23" s="43">
        <v>20.350000000000001</v>
      </c>
      <c r="I23" s="43">
        <v>82.59</v>
      </c>
      <c r="J23" s="43"/>
      <c r="K23" s="43"/>
      <c r="L23" s="43"/>
      <c r="M23" s="43"/>
      <c r="N23" s="43"/>
      <c r="O23" s="43"/>
      <c r="P23" s="43"/>
      <c r="Q23" s="43"/>
    </row>
    <row r="24" spans="1:17" ht="20.100000000000001" customHeight="1">
      <c r="A24" s="46"/>
      <c r="B24" s="68" t="s">
        <v>36</v>
      </c>
      <c r="C24" s="48"/>
      <c r="D24" s="49"/>
      <c r="E24" s="49"/>
      <c r="F24" s="49"/>
      <c r="G24" s="49"/>
      <c r="H24" s="49"/>
      <c r="I24" s="50"/>
      <c r="J24" s="49"/>
      <c r="K24" s="49"/>
      <c r="L24" s="49"/>
      <c r="M24" s="50"/>
      <c r="N24" s="49"/>
      <c r="O24" s="49"/>
      <c r="P24" s="49"/>
      <c r="Q24" s="50"/>
    </row>
    <row r="25" spans="1:17" s="175" customFormat="1" ht="26.25" customHeight="1">
      <c r="A25" s="142">
        <v>4</v>
      </c>
      <c r="B25" s="179" t="s">
        <v>356</v>
      </c>
      <c r="C25" s="142">
        <v>60</v>
      </c>
      <c r="D25" s="184"/>
      <c r="E25" s="184"/>
      <c r="F25" s="142">
        <v>0.5</v>
      </c>
      <c r="G25" s="142">
        <v>3.04</v>
      </c>
      <c r="H25" s="142">
        <v>3.19</v>
      </c>
      <c r="I25" s="142">
        <v>42.01</v>
      </c>
    </row>
    <row r="26" spans="1:17" s="39" customFormat="1" ht="20.100000000000001" customHeight="1">
      <c r="A26" s="59"/>
      <c r="B26" s="60" t="s">
        <v>116</v>
      </c>
      <c r="C26" s="61"/>
      <c r="D26" s="54">
        <v>64</v>
      </c>
      <c r="E26" s="54">
        <v>50.4</v>
      </c>
      <c r="F26" s="53"/>
      <c r="G26" s="53"/>
      <c r="H26" s="53"/>
      <c r="I26" s="53"/>
    </row>
    <row r="27" spans="1:17" s="39" customFormat="1" ht="20.100000000000001" customHeight="1">
      <c r="A27" s="59"/>
      <c r="B27" s="60" t="s">
        <v>37</v>
      </c>
      <c r="C27" s="61"/>
      <c r="D27" s="54">
        <v>7.8</v>
      </c>
      <c r="E27" s="54">
        <v>6</v>
      </c>
      <c r="F27" s="53"/>
      <c r="G27" s="53"/>
      <c r="H27" s="53"/>
      <c r="I27" s="53"/>
    </row>
    <row r="28" spans="1:17" s="39" customFormat="1" ht="20.100000000000001" customHeight="1">
      <c r="A28" s="59"/>
      <c r="B28" s="60" t="s">
        <v>40</v>
      </c>
      <c r="C28" s="61"/>
      <c r="D28" s="54">
        <v>6</v>
      </c>
      <c r="E28" s="54">
        <v>6</v>
      </c>
      <c r="F28" s="54"/>
      <c r="G28" s="54"/>
      <c r="H28" s="54"/>
      <c r="I28" s="54"/>
    </row>
    <row r="29" spans="1:17" s="39" customFormat="1" ht="20.100000000000001" customHeight="1">
      <c r="A29" s="59"/>
      <c r="B29" s="60" t="s">
        <v>35</v>
      </c>
      <c r="C29" s="61"/>
      <c r="D29" s="54">
        <v>3</v>
      </c>
      <c r="E29" s="54">
        <v>3</v>
      </c>
      <c r="F29" s="53"/>
      <c r="G29" s="53"/>
      <c r="H29" s="53"/>
      <c r="I29" s="53"/>
    </row>
    <row r="30" spans="1:17" s="39" customFormat="1" ht="20.100000000000001" customHeight="1">
      <c r="A30" s="59"/>
      <c r="B30" s="60" t="s">
        <v>184</v>
      </c>
      <c r="C30" s="61"/>
      <c r="D30" s="54">
        <v>0.06</v>
      </c>
      <c r="E30" s="54">
        <v>0.06</v>
      </c>
      <c r="F30" s="53"/>
      <c r="G30" s="53"/>
      <c r="H30" s="53"/>
      <c r="I30" s="53"/>
    </row>
    <row r="31" spans="1:17" ht="20.100000000000001" customHeight="1">
      <c r="A31" s="27">
        <v>1</v>
      </c>
      <c r="B31" s="147">
        <v>2</v>
      </c>
      <c r="C31" s="8">
        <v>3</v>
      </c>
      <c r="D31" s="27"/>
      <c r="E31" s="144"/>
      <c r="F31" s="27">
        <v>4</v>
      </c>
      <c r="G31" s="27">
        <v>5</v>
      </c>
      <c r="H31" s="27">
        <v>6</v>
      </c>
      <c r="I31" s="148">
        <v>7</v>
      </c>
      <c r="J31" s="27">
        <v>8</v>
      </c>
      <c r="K31" s="27">
        <v>9</v>
      </c>
      <c r="L31" s="27">
        <v>10</v>
      </c>
      <c r="M31" s="145">
        <v>11</v>
      </c>
      <c r="N31" s="27">
        <v>12</v>
      </c>
      <c r="O31" s="27">
        <v>13</v>
      </c>
      <c r="P31" s="27">
        <v>14</v>
      </c>
      <c r="Q31" s="145">
        <v>15</v>
      </c>
    </row>
    <row r="32" spans="1:17" s="39" customFormat="1" ht="22.5" customHeight="1">
      <c r="A32" s="43">
        <v>43</v>
      </c>
      <c r="B32" s="70" t="s">
        <v>325</v>
      </c>
      <c r="C32" s="69" t="s">
        <v>379</v>
      </c>
      <c r="D32" s="86"/>
      <c r="E32" s="103"/>
      <c r="F32" s="43">
        <v>2.0310000000000001</v>
      </c>
      <c r="G32" s="81">
        <v>6.81</v>
      </c>
      <c r="H32" s="43">
        <v>13.58</v>
      </c>
      <c r="I32" s="43">
        <v>123.72</v>
      </c>
    </row>
    <row r="33" spans="1:17" s="39" customFormat="1" ht="20.100000000000001" customHeight="1">
      <c r="A33" s="105"/>
      <c r="B33" s="119" t="s">
        <v>248</v>
      </c>
      <c r="C33" s="42"/>
      <c r="D33" s="127"/>
      <c r="E33" s="99">
        <v>187</v>
      </c>
      <c r="F33" s="42"/>
      <c r="G33" s="42"/>
      <c r="H33" s="42"/>
      <c r="I33" s="42"/>
    </row>
    <row r="34" spans="1:17" s="39" customFormat="1" ht="20.100000000000001" customHeight="1">
      <c r="A34" s="38"/>
      <c r="B34" s="72" t="s">
        <v>112</v>
      </c>
      <c r="C34" s="43"/>
      <c r="D34" s="65">
        <v>40</v>
      </c>
      <c r="E34" s="65">
        <v>35</v>
      </c>
      <c r="F34" s="44">
        <v>12.32</v>
      </c>
      <c r="G34" s="44">
        <v>6.16</v>
      </c>
      <c r="H34" s="44">
        <v>0</v>
      </c>
      <c r="I34" s="44">
        <v>107.2</v>
      </c>
      <c r="J34" s="44"/>
      <c r="K34" s="44"/>
      <c r="L34" s="44"/>
      <c r="M34" s="44"/>
      <c r="N34" s="44"/>
      <c r="O34" s="44"/>
      <c r="P34" s="44"/>
      <c r="Q34" s="44"/>
    </row>
    <row r="35" spans="1:17" s="39" customFormat="1" ht="20.100000000000001" customHeight="1">
      <c r="A35" s="61"/>
      <c r="B35" s="55" t="s">
        <v>116</v>
      </c>
      <c r="C35" s="53"/>
      <c r="D35" s="54">
        <v>33</v>
      </c>
      <c r="E35" s="54">
        <v>26.4</v>
      </c>
      <c r="F35" s="53"/>
      <c r="G35" s="53"/>
      <c r="H35" s="53"/>
      <c r="I35" s="53"/>
    </row>
    <row r="36" spans="1:17" s="39" customFormat="1" ht="20.100000000000001" customHeight="1">
      <c r="A36" s="61"/>
      <c r="B36" s="55" t="s">
        <v>326</v>
      </c>
      <c r="C36" s="53"/>
      <c r="D36" s="54">
        <v>9</v>
      </c>
      <c r="E36" s="54">
        <v>9</v>
      </c>
      <c r="F36" s="53"/>
      <c r="G36" s="53"/>
      <c r="H36" s="53"/>
      <c r="I36" s="53"/>
    </row>
    <row r="37" spans="1:17" s="39" customFormat="1" ht="20.100000000000001" customHeight="1">
      <c r="A37" s="233"/>
      <c r="B37" s="55" t="s">
        <v>38</v>
      </c>
      <c r="C37" s="53"/>
      <c r="D37" s="54">
        <v>30.8</v>
      </c>
      <c r="E37" s="54">
        <v>22</v>
      </c>
      <c r="F37" s="53"/>
      <c r="G37" s="53"/>
      <c r="H37" s="53"/>
      <c r="I37" s="53"/>
    </row>
    <row r="38" spans="1:17" s="39" customFormat="1" ht="20.100000000000001" customHeight="1">
      <c r="A38" s="233"/>
      <c r="B38" s="55" t="s">
        <v>37</v>
      </c>
      <c r="C38" s="53"/>
      <c r="D38" s="54">
        <v>11</v>
      </c>
      <c r="E38" s="54">
        <v>9</v>
      </c>
      <c r="F38" s="53"/>
      <c r="G38" s="53"/>
      <c r="H38" s="53"/>
      <c r="I38" s="53"/>
    </row>
    <row r="39" spans="1:17" s="39" customFormat="1" ht="20.100000000000001" customHeight="1">
      <c r="A39" s="233"/>
      <c r="B39" s="55" t="s">
        <v>117</v>
      </c>
      <c r="C39" s="53"/>
      <c r="D39" s="54">
        <v>11</v>
      </c>
      <c r="E39" s="54">
        <v>9</v>
      </c>
      <c r="F39" s="53"/>
      <c r="G39" s="53"/>
      <c r="H39" s="53"/>
      <c r="I39" s="53"/>
    </row>
    <row r="40" spans="1:17" s="39" customFormat="1" ht="20.100000000000001" customHeight="1">
      <c r="A40" s="233"/>
      <c r="B40" s="55" t="s">
        <v>40</v>
      </c>
      <c r="C40" s="53"/>
      <c r="D40" s="54">
        <v>4.4000000000000004</v>
      </c>
      <c r="E40" s="54">
        <v>4.4000000000000004</v>
      </c>
      <c r="F40" s="53"/>
      <c r="G40" s="53"/>
      <c r="H40" s="53"/>
      <c r="I40" s="53"/>
    </row>
    <row r="41" spans="1:17" s="39" customFormat="1" ht="20.100000000000001" customHeight="1">
      <c r="A41" s="59"/>
      <c r="B41" s="107" t="s">
        <v>42</v>
      </c>
      <c r="C41" s="53"/>
      <c r="D41" s="77">
        <v>10</v>
      </c>
      <c r="E41" s="54">
        <v>10</v>
      </c>
      <c r="F41" s="53"/>
      <c r="G41" s="52"/>
      <c r="H41" s="52"/>
      <c r="I41" s="52"/>
    </row>
    <row r="42" spans="1:17" s="71" customFormat="1" ht="18.75" customHeight="1">
      <c r="A42" s="69">
        <v>172</v>
      </c>
      <c r="B42" s="74" t="s">
        <v>208</v>
      </c>
      <c r="C42" s="43">
        <v>110</v>
      </c>
      <c r="D42" s="75"/>
      <c r="E42" s="43" t="s">
        <v>266</v>
      </c>
      <c r="F42" s="43">
        <v>23.32</v>
      </c>
      <c r="G42" s="75">
        <v>28.95</v>
      </c>
      <c r="H42" s="75">
        <v>4.7</v>
      </c>
      <c r="I42" s="75">
        <v>370.15</v>
      </c>
    </row>
    <row r="43" spans="1:17" s="58" customFormat="1" ht="18.75" customHeight="1">
      <c r="A43" s="59"/>
      <c r="B43" s="76" t="s">
        <v>209</v>
      </c>
      <c r="C43" s="61"/>
      <c r="D43" s="77">
        <v>124</v>
      </c>
      <c r="E43" s="54">
        <v>103</v>
      </c>
      <c r="F43" s="78"/>
      <c r="G43" s="78"/>
      <c r="H43" s="78"/>
      <c r="I43" s="78"/>
    </row>
    <row r="44" spans="1:17" s="39" customFormat="1" ht="18.75" customHeight="1">
      <c r="A44" s="59"/>
      <c r="B44" s="79" t="s">
        <v>40</v>
      </c>
      <c r="C44" s="61"/>
      <c r="D44" s="77">
        <v>9</v>
      </c>
      <c r="E44" s="54">
        <v>9</v>
      </c>
      <c r="F44" s="52"/>
      <c r="G44" s="52"/>
      <c r="H44" s="52"/>
      <c r="I44" s="52"/>
    </row>
    <row r="45" spans="1:17" s="39" customFormat="1" ht="20.100000000000001" customHeight="1">
      <c r="A45" s="65">
        <v>236</v>
      </c>
      <c r="B45" s="86" t="s">
        <v>190</v>
      </c>
      <c r="C45" s="43"/>
      <c r="D45" s="43"/>
      <c r="E45" s="43">
        <v>40</v>
      </c>
      <c r="F45" s="43"/>
      <c r="G45" s="43"/>
      <c r="H45" s="43"/>
      <c r="I45" s="43"/>
    </row>
    <row r="46" spans="1:17" s="39" customFormat="1" ht="20.100000000000001" customHeight="1">
      <c r="A46" s="232"/>
      <c r="B46" s="53" t="s">
        <v>41</v>
      </c>
      <c r="C46" s="54"/>
      <c r="D46" s="54">
        <v>1</v>
      </c>
      <c r="E46" s="54">
        <v>1</v>
      </c>
      <c r="F46" s="53"/>
      <c r="G46" s="53"/>
      <c r="H46" s="53"/>
      <c r="I46" s="53"/>
    </row>
    <row r="47" spans="1:17" s="39" customFormat="1" ht="20.100000000000001" customHeight="1">
      <c r="A47" s="233"/>
      <c r="B47" s="53" t="s">
        <v>34</v>
      </c>
      <c r="C47" s="54"/>
      <c r="D47" s="54">
        <v>1</v>
      </c>
      <c r="E47" s="54">
        <v>1</v>
      </c>
      <c r="F47" s="53"/>
      <c r="G47" s="53"/>
      <c r="H47" s="53"/>
      <c r="I47" s="53"/>
    </row>
    <row r="48" spans="1:17" s="39" customFormat="1" ht="20.100000000000001" customHeight="1">
      <c r="A48" s="236"/>
      <c r="B48" s="53" t="s">
        <v>42</v>
      </c>
      <c r="C48" s="54"/>
      <c r="D48" s="54">
        <v>20</v>
      </c>
      <c r="E48" s="54">
        <v>20</v>
      </c>
      <c r="F48" s="53"/>
      <c r="G48" s="53"/>
      <c r="H48" s="53"/>
      <c r="I48" s="53"/>
    </row>
    <row r="49" spans="1:17" s="39" customFormat="1" ht="18.75" customHeight="1">
      <c r="A49" s="43">
        <v>213</v>
      </c>
      <c r="B49" s="80" t="s">
        <v>210</v>
      </c>
      <c r="C49" s="43">
        <v>150</v>
      </c>
      <c r="D49" s="81"/>
      <c r="E49" s="43"/>
      <c r="F49" s="81">
        <v>3.58</v>
      </c>
      <c r="G49" s="43">
        <v>14.65</v>
      </c>
      <c r="H49" s="81">
        <v>30.97</v>
      </c>
      <c r="I49" s="43">
        <v>270.74</v>
      </c>
    </row>
    <row r="50" spans="1:17" s="39" customFormat="1" ht="18.75" customHeight="1">
      <c r="A50" s="232"/>
      <c r="B50" s="82" t="s">
        <v>38</v>
      </c>
      <c r="C50" s="54"/>
      <c r="D50" s="83">
        <v>200</v>
      </c>
      <c r="E50" s="54">
        <v>180</v>
      </c>
      <c r="F50" s="82"/>
      <c r="G50" s="53"/>
      <c r="H50" s="82"/>
      <c r="I50" s="53"/>
    </row>
    <row r="51" spans="1:17" s="39" customFormat="1" ht="18.75" customHeight="1">
      <c r="A51" s="233"/>
      <c r="B51" s="82" t="s">
        <v>117</v>
      </c>
      <c r="C51" s="54"/>
      <c r="D51" s="83">
        <v>15</v>
      </c>
      <c r="E51" s="54">
        <v>13</v>
      </c>
      <c r="F51" s="82"/>
      <c r="G51" s="53"/>
      <c r="H51" s="82"/>
      <c r="I51" s="53"/>
    </row>
    <row r="52" spans="1:17" s="39" customFormat="1" ht="18.75" customHeight="1">
      <c r="A52" s="236"/>
      <c r="B52" s="82" t="s">
        <v>40</v>
      </c>
      <c r="C52" s="54"/>
      <c r="D52" s="83">
        <v>15</v>
      </c>
      <c r="E52" s="54">
        <v>15</v>
      </c>
      <c r="F52" s="82"/>
      <c r="G52" s="53"/>
      <c r="H52" s="82"/>
      <c r="I52" s="53"/>
    </row>
    <row r="53" spans="1:17" s="39" customFormat="1" ht="20.100000000000001" customHeight="1">
      <c r="A53" s="43">
        <v>255</v>
      </c>
      <c r="B53" s="80" t="s">
        <v>60</v>
      </c>
      <c r="C53" s="43">
        <v>200</v>
      </c>
      <c r="D53" s="81"/>
      <c r="E53" s="43"/>
      <c r="F53" s="81">
        <v>0.56000000000000005</v>
      </c>
      <c r="G53" s="43">
        <v>0</v>
      </c>
      <c r="H53" s="81">
        <v>27.89</v>
      </c>
      <c r="I53" s="43">
        <v>113.79</v>
      </c>
    </row>
    <row r="54" spans="1:17" s="39" customFormat="1" ht="20.100000000000001" customHeight="1">
      <c r="A54" s="59"/>
      <c r="B54" s="53" t="s">
        <v>119</v>
      </c>
      <c r="C54" s="59"/>
      <c r="D54" s="63">
        <v>25</v>
      </c>
      <c r="E54" s="63">
        <v>25</v>
      </c>
      <c r="F54" s="59"/>
      <c r="G54" s="59"/>
      <c r="H54" s="63"/>
      <c r="I54" s="54"/>
    </row>
    <row r="55" spans="1:17" s="39" customFormat="1" ht="20.100000000000001" customHeight="1">
      <c r="A55" s="59"/>
      <c r="B55" s="51" t="s">
        <v>35</v>
      </c>
      <c r="C55" s="41"/>
      <c r="D55" s="63">
        <v>15</v>
      </c>
      <c r="E55" s="63">
        <v>15</v>
      </c>
      <c r="F55" s="59"/>
      <c r="G55" s="59"/>
      <c r="H55" s="63"/>
      <c r="I55" s="54"/>
    </row>
    <row r="56" spans="1:17" ht="20.100000000000001" customHeight="1">
      <c r="A56" s="43"/>
      <c r="B56" s="93" t="s">
        <v>6</v>
      </c>
      <c r="C56" s="43">
        <v>50</v>
      </c>
      <c r="D56" s="65">
        <v>50</v>
      </c>
      <c r="E56" s="65">
        <v>50</v>
      </c>
      <c r="F56" s="43">
        <v>4.5</v>
      </c>
      <c r="G56" s="43">
        <v>1.65</v>
      </c>
      <c r="H56" s="43">
        <v>24</v>
      </c>
      <c r="I56" s="43">
        <v>129.5</v>
      </c>
      <c r="J56" s="43"/>
      <c r="K56" s="43"/>
      <c r="L56" s="43"/>
      <c r="M56" s="43"/>
      <c r="N56" s="43"/>
      <c r="O56" s="43"/>
      <c r="P56" s="43"/>
      <c r="Q56" s="43"/>
    </row>
    <row r="57" spans="1:17" s="39" customFormat="1" ht="20.100000000000001" customHeight="1">
      <c r="A57" s="61"/>
      <c r="B57" s="160" t="s">
        <v>3</v>
      </c>
      <c r="C57" s="61">
        <v>50</v>
      </c>
      <c r="D57" s="77">
        <v>50</v>
      </c>
      <c r="E57" s="54">
        <v>50</v>
      </c>
      <c r="F57" s="78">
        <v>4.0599999999999996</v>
      </c>
      <c r="G57" s="78">
        <v>1.05</v>
      </c>
      <c r="H57" s="78">
        <v>25.09</v>
      </c>
      <c r="I57" s="78">
        <v>121</v>
      </c>
      <c r="J57" s="52"/>
      <c r="K57" s="52"/>
      <c r="L57" s="52"/>
      <c r="M57" s="52"/>
      <c r="N57" s="52"/>
      <c r="O57" s="52"/>
      <c r="P57" s="52"/>
      <c r="Q57" s="52"/>
    </row>
    <row r="58" spans="1:17" ht="20.100000000000001" customHeight="1">
      <c r="A58" s="27">
        <v>1</v>
      </c>
      <c r="B58" s="147">
        <v>2</v>
      </c>
      <c r="C58" s="8">
        <v>3</v>
      </c>
      <c r="D58" s="27"/>
      <c r="E58" s="144"/>
      <c r="F58" s="27">
        <v>4</v>
      </c>
      <c r="G58" s="27">
        <v>5</v>
      </c>
      <c r="H58" s="27">
        <v>6</v>
      </c>
      <c r="I58" s="148">
        <v>7</v>
      </c>
      <c r="J58" s="27">
        <v>8</v>
      </c>
      <c r="K58" s="27">
        <v>9</v>
      </c>
      <c r="L58" s="27">
        <v>10</v>
      </c>
      <c r="M58" s="145">
        <v>11</v>
      </c>
      <c r="N58" s="27">
        <v>12</v>
      </c>
      <c r="O58" s="27">
        <v>13</v>
      </c>
      <c r="P58" s="27">
        <v>14</v>
      </c>
      <c r="Q58" s="145">
        <v>15</v>
      </c>
    </row>
    <row r="59" spans="1:17" ht="20.100000000000001" customHeight="1">
      <c r="A59" s="46"/>
      <c r="B59" s="46" t="s">
        <v>4</v>
      </c>
      <c r="C59" s="48"/>
      <c r="D59" s="49"/>
      <c r="E59" s="49"/>
      <c r="F59" s="49"/>
      <c r="G59" s="49"/>
      <c r="H59" s="49"/>
      <c r="I59" s="50"/>
      <c r="J59" s="49"/>
      <c r="K59" s="49"/>
      <c r="L59" s="49"/>
      <c r="M59" s="50"/>
      <c r="N59" s="49"/>
      <c r="O59" s="49"/>
      <c r="P59" s="49"/>
      <c r="Q59" s="50"/>
    </row>
    <row r="60" spans="1:17" s="85" customFormat="1" ht="20.100000000000001" customHeight="1">
      <c r="A60" s="40"/>
      <c r="B60" s="84" t="s">
        <v>120</v>
      </c>
      <c r="C60" s="40">
        <v>200</v>
      </c>
      <c r="D60" s="65">
        <v>200</v>
      </c>
      <c r="E60" s="65">
        <v>200</v>
      </c>
      <c r="F60" s="40">
        <v>1.4</v>
      </c>
      <c r="G60" s="40">
        <v>0</v>
      </c>
      <c r="H60" s="40">
        <v>26.6</v>
      </c>
      <c r="I60" s="40">
        <v>110</v>
      </c>
    </row>
    <row r="61" spans="1:17" s="39" customFormat="1" ht="32.25" customHeight="1">
      <c r="A61" s="43"/>
      <c r="B61" s="70" t="s">
        <v>327</v>
      </c>
      <c r="C61" s="43">
        <v>30</v>
      </c>
      <c r="D61" s="65"/>
      <c r="E61" s="73"/>
      <c r="F61" s="193"/>
      <c r="G61" s="193"/>
      <c r="H61" s="193"/>
      <c r="I61" s="142"/>
      <c r="J61" s="86"/>
      <c r="K61" s="86"/>
      <c r="L61" s="86"/>
      <c r="M61" s="86"/>
      <c r="N61" s="86"/>
      <c r="O61" s="86"/>
      <c r="P61" s="86"/>
      <c r="Q61" s="86"/>
    </row>
    <row r="62" spans="1:17" s="39" customFormat="1" ht="20.100000000000001" customHeight="1">
      <c r="A62" s="43">
        <v>277</v>
      </c>
      <c r="B62" s="57" t="s">
        <v>177</v>
      </c>
      <c r="C62" s="43">
        <v>60</v>
      </c>
      <c r="D62" s="43"/>
      <c r="E62" s="69"/>
      <c r="F62" s="69">
        <v>4.6100000000000003</v>
      </c>
      <c r="G62" s="69">
        <v>4.41</v>
      </c>
      <c r="H62" s="69">
        <v>35.299999999999997</v>
      </c>
      <c r="I62" s="43">
        <v>199.3</v>
      </c>
    </row>
    <row r="63" spans="1:17" s="39" customFormat="1" ht="20.100000000000001" customHeight="1">
      <c r="A63" s="59"/>
      <c r="B63" s="79" t="s">
        <v>75</v>
      </c>
      <c r="C63" s="61"/>
      <c r="D63" s="77">
        <v>42</v>
      </c>
      <c r="E63" s="54">
        <v>42</v>
      </c>
      <c r="F63" s="52"/>
      <c r="G63" s="52"/>
      <c r="H63" s="52"/>
      <c r="I63" s="52"/>
    </row>
    <row r="64" spans="1:17" s="39" customFormat="1" ht="20.100000000000001" customHeight="1">
      <c r="A64" s="59"/>
      <c r="B64" s="79" t="s">
        <v>178</v>
      </c>
      <c r="C64" s="61"/>
      <c r="D64" s="77">
        <v>0.85</v>
      </c>
      <c r="E64" s="54">
        <v>0.85</v>
      </c>
      <c r="F64" s="52"/>
      <c r="G64" s="52"/>
      <c r="H64" s="52"/>
      <c r="I64" s="52"/>
    </row>
    <row r="65" spans="1:17" s="39" customFormat="1" ht="20.100000000000001" customHeight="1">
      <c r="A65" s="59"/>
      <c r="B65" s="79" t="s">
        <v>35</v>
      </c>
      <c r="C65" s="61"/>
      <c r="D65" s="77">
        <v>4.3</v>
      </c>
      <c r="E65" s="54">
        <v>4.3</v>
      </c>
      <c r="F65" s="52"/>
      <c r="G65" s="52"/>
      <c r="H65" s="52"/>
      <c r="I65" s="52"/>
    </row>
    <row r="66" spans="1:17" s="39" customFormat="1" ht="20.100000000000001" customHeight="1">
      <c r="A66" s="59"/>
      <c r="B66" s="79" t="s">
        <v>70</v>
      </c>
      <c r="C66" s="61"/>
      <c r="D66" s="77">
        <v>1.3</v>
      </c>
      <c r="E66" s="54">
        <v>1.3</v>
      </c>
      <c r="F66" s="52"/>
      <c r="G66" s="52"/>
      <c r="H66" s="52"/>
      <c r="I66" s="52"/>
    </row>
    <row r="67" spans="1:17" s="39" customFormat="1" ht="20.100000000000001" customHeight="1">
      <c r="A67" s="59"/>
      <c r="B67" s="79" t="s">
        <v>71</v>
      </c>
      <c r="C67" s="61"/>
      <c r="D67" s="77">
        <v>0.4</v>
      </c>
      <c r="E67" s="54">
        <v>0.4</v>
      </c>
      <c r="F67" s="52"/>
      <c r="G67" s="52"/>
      <c r="H67" s="52"/>
      <c r="I67" s="52"/>
    </row>
    <row r="68" spans="1:17" s="39" customFormat="1" ht="20.100000000000001" customHeight="1">
      <c r="A68" s="59"/>
      <c r="B68" s="79" t="s">
        <v>168</v>
      </c>
      <c r="C68" s="61"/>
      <c r="D68" s="77">
        <v>3.8</v>
      </c>
      <c r="E68" s="54">
        <v>3.8</v>
      </c>
      <c r="F68" s="52"/>
      <c r="G68" s="52"/>
      <c r="H68" s="52"/>
      <c r="I68" s="52"/>
    </row>
    <row r="69" spans="1:17" s="39" customFormat="1" ht="20.100000000000001" customHeight="1">
      <c r="A69" s="59"/>
      <c r="B69" s="79" t="s">
        <v>179</v>
      </c>
      <c r="C69" s="61"/>
      <c r="D69" s="77" t="s">
        <v>146</v>
      </c>
      <c r="E69" s="54">
        <v>1.3</v>
      </c>
      <c r="F69" s="52"/>
      <c r="G69" s="52"/>
      <c r="H69" s="52"/>
      <c r="I69" s="52"/>
    </row>
    <row r="70" spans="1:17" s="39" customFormat="1" ht="20.100000000000001" customHeight="1">
      <c r="A70" s="59"/>
      <c r="B70" s="79" t="s">
        <v>55</v>
      </c>
      <c r="C70" s="61"/>
      <c r="D70" s="77">
        <v>2.1</v>
      </c>
      <c r="E70" s="54">
        <v>2.1</v>
      </c>
      <c r="F70" s="52"/>
      <c r="G70" s="52"/>
      <c r="H70" s="52"/>
      <c r="I70" s="52"/>
    </row>
    <row r="71" spans="1:17" ht="20.100000000000001" customHeight="1">
      <c r="A71" s="46"/>
      <c r="B71" s="46" t="s">
        <v>39</v>
      </c>
      <c r="C71" s="48"/>
      <c r="D71" s="49"/>
      <c r="E71" s="49"/>
      <c r="F71" s="49"/>
      <c r="G71" s="49"/>
      <c r="H71" s="49"/>
      <c r="I71" s="50"/>
      <c r="J71" s="49"/>
      <c r="K71" s="49"/>
      <c r="L71" s="49"/>
      <c r="M71" s="50"/>
      <c r="N71" s="49"/>
      <c r="O71" s="49"/>
      <c r="P71" s="49"/>
      <c r="Q71" s="50"/>
    </row>
    <row r="72" spans="1:17" s="39" customFormat="1" ht="24.75" customHeight="1">
      <c r="A72" s="43"/>
      <c r="B72" s="93" t="s">
        <v>122</v>
      </c>
      <c r="C72" s="43">
        <v>40</v>
      </c>
      <c r="D72" s="65"/>
      <c r="E72" s="65"/>
      <c r="F72" s="43">
        <v>5.2</v>
      </c>
      <c r="G72" s="43">
        <v>4.9000000000000004</v>
      </c>
      <c r="H72" s="43">
        <v>0.2</v>
      </c>
      <c r="I72" s="43">
        <v>68</v>
      </c>
      <c r="J72" s="43"/>
      <c r="K72" s="43"/>
      <c r="L72" s="43"/>
      <c r="M72" s="43"/>
      <c r="N72" s="43"/>
      <c r="O72" s="43"/>
      <c r="P72" s="43"/>
      <c r="Q72" s="43"/>
    </row>
    <row r="73" spans="1:17" s="71" customFormat="1" ht="20.100000000000001" customHeight="1">
      <c r="A73" s="69">
        <v>185</v>
      </c>
      <c r="B73" s="74" t="s">
        <v>329</v>
      </c>
      <c r="C73" s="43">
        <v>100</v>
      </c>
      <c r="D73" s="75"/>
      <c r="E73" s="43"/>
      <c r="F73" s="43">
        <v>8.82</v>
      </c>
      <c r="G73" s="75">
        <v>22.9</v>
      </c>
      <c r="H73" s="75">
        <v>2.2400000000000002</v>
      </c>
      <c r="I73" s="75">
        <v>256.74</v>
      </c>
    </row>
    <row r="74" spans="1:17" s="58" customFormat="1" ht="20.100000000000001" customHeight="1">
      <c r="A74" s="59"/>
      <c r="B74" s="76" t="s">
        <v>330</v>
      </c>
      <c r="C74" s="61"/>
      <c r="D74" s="77">
        <v>105</v>
      </c>
      <c r="E74" s="54">
        <v>100</v>
      </c>
      <c r="F74" s="78"/>
      <c r="G74" s="78"/>
      <c r="H74" s="78"/>
      <c r="I74" s="78"/>
    </row>
    <row r="75" spans="1:17" s="58" customFormat="1" ht="20.100000000000001" customHeight="1">
      <c r="A75" s="59"/>
      <c r="B75" s="216" t="s">
        <v>34</v>
      </c>
      <c r="C75" s="61"/>
      <c r="D75" s="83">
        <v>5</v>
      </c>
      <c r="E75" s="54">
        <v>5</v>
      </c>
      <c r="F75" s="215"/>
      <c r="G75" s="78"/>
      <c r="H75" s="215"/>
      <c r="I75" s="78"/>
    </row>
    <row r="76" spans="1:17" s="39" customFormat="1" ht="20.100000000000001" customHeight="1">
      <c r="A76" s="43">
        <v>115</v>
      </c>
      <c r="B76" s="80" t="s">
        <v>328</v>
      </c>
      <c r="C76" s="43">
        <v>150</v>
      </c>
      <c r="D76" s="81"/>
      <c r="E76" s="43"/>
      <c r="F76" s="81">
        <v>17.3</v>
      </c>
      <c r="G76" s="43">
        <v>3.84</v>
      </c>
      <c r="H76" s="81">
        <v>38.130000000000003</v>
      </c>
      <c r="I76" s="43">
        <v>246.14</v>
      </c>
    </row>
    <row r="77" spans="1:17" s="39" customFormat="1" ht="20.100000000000001" customHeight="1">
      <c r="A77" s="43"/>
      <c r="B77" s="103" t="s">
        <v>76</v>
      </c>
      <c r="C77" s="65"/>
      <c r="D77" s="96">
        <v>75.75</v>
      </c>
      <c r="E77" s="65">
        <v>75</v>
      </c>
      <c r="F77" s="81"/>
      <c r="G77" s="43"/>
      <c r="H77" s="81"/>
      <c r="I77" s="43"/>
    </row>
    <row r="78" spans="1:17" s="39" customFormat="1" ht="20.100000000000001" customHeight="1">
      <c r="A78" s="43"/>
      <c r="B78" s="103" t="s">
        <v>34</v>
      </c>
      <c r="C78" s="65"/>
      <c r="D78" s="96">
        <v>4</v>
      </c>
      <c r="E78" s="65">
        <v>4</v>
      </c>
      <c r="F78" s="43"/>
      <c r="G78" s="43"/>
      <c r="H78" s="43"/>
      <c r="I78" s="43"/>
    </row>
    <row r="79" spans="1:17" s="39" customFormat="1" ht="20.100000000000001" customHeight="1">
      <c r="A79" s="43">
        <v>269</v>
      </c>
      <c r="B79" s="57" t="s">
        <v>82</v>
      </c>
      <c r="C79" s="69">
        <v>200</v>
      </c>
      <c r="D79" s="69"/>
      <c r="E79" s="69"/>
      <c r="F79" s="69">
        <v>2.79</v>
      </c>
      <c r="G79" s="69">
        <v>2.5499999999999998</v>
      </c>
      <c r="H79" s="69">
        <v>13.27</v>
      </c>
      <c r="I79" s="43">
        <v>87.25</v>
      </c>
    </row>
    <row r="80" spans="1:17" s="39" customFormat="1" ht="20.100000000000001" customHeight="1">
      <c r="A80" s="59"/>
      <c r="B80" s="92" t="s">
        <v>136</v>
      </c>
      <c r="C80" s="59"/>
      <c r="D80" s="63">
        <v>1</v>
      </c>
      <c r="E80" s="63">
        <v>1</v>
      </c>
      <c r="F80" s="59"/>
      <c r="G80" s="59"/>
      <c r="H80" s="63"/>
      <c r="I80" s="54"/>
    </row>
    <row r="81" spans="1:17" s="39" customFormat="1" ht="20.100000000000001" customHeight="1">
      <c r="A81" s="59"/>
      <c r="B81" s="53" t="s">
        <v>35</v>
      </c>
      <c r="C81" s="59"/>
      <c r="D81" s="63">
        <v>13</v>
      </c>
      <c r="E81" s="63">
        <v>13</v>
      </c>
      <c r="F81" s="59"/>
      <c r="G81" s="59"/>
      <c r="H81" s="63"/>
      <c r="I81" s="54"/>
    </row>
    <row r="82" spans="1:17" s="39" customFormat="1" ht="20.100000000000001" customHeight="1">
      <c r="A82" s="59"/>
      <c r="B82" s="51" t="s">
        <v>32</v>
      </c>
      <c r="C82" s="41"/>
      <c r="D82" s="63">
        <v>80</v>
      </c>
      <c r="E82" s="63">
        <v>80</v>
      </c>
      <c r="F82" s="59"/>
      <c r="G82" s="59"/>
      <c r="H82" s="63"/>
      <c r="I82" s="54"/>
    </row>
    <row r="83" spans="1:17" s="32" customFormat="1" ht="20.100000000000001" customHeight="1">
      <c r="A83" s="43"/>
      <c r="B83" s="67" t="s">
        <v>6</v>
      </c>
      <c r="C83" s="43">
        <v>50</v>
      </c>
      <c r="D83" s="65">
        <v>50</v>
      </c>
      <c r="E83" s="65">
        <v>50</v>
      </c>
      <c r="F83" s="43">
        <v>4.5</v>
      </c>
      <c r="G83" s="43">
        <v>1.65</v>
      </c>
      <c r="H83" s="43">
        <v>24</v>
      </c>
      <c r="I83" s="43">
        <v>129.5</v>
      </c>
      <c r="J83" s="43"/>
      <c r="K83" s="43"/>
      <c r="L83" s="43"/>
      <c r="M83" s="43"/>
      <c r="N83" s="43"/>
      <c r="O83" s="43"/>
      <c r="P83" s="43"/>
      <c r="Q83" s="43"/>
    </row>
    <row r="84" spans="1:17" s="39" customFormat="1" ht="20.100000000000001" customHeight="1">
      <c r="A84" s="61"/>
      <c r="B84" s="160" t="s">
        <v>3</v>
      </c>
      <c r="C84" s="61">
        <v>50</v>
      </c>
      <c r="D84" s="77">
        <v>50</v>
      </c>
      <c r="E84" s="54">
        <v>50</v>
      </c>
      <c r="F84" s="78">
        <v>4.0599999999999996</v>
      </c>
      <c r="G84" s="78">
        <v>1.05</v>
      </c>
      <c r="H84" s="78">
        <v>25.09</v>
      </c>
      <c r="I84" s="78">
        <v>121</v>
      </c>
      <c r="J84" s="52"/>
      <c r="K84" s="52"/>
      <c r="L84" s="52"/>
      <c r="M84" s="52"/>
      <c r="N84" s="52"/>
      <c r="O84" s="52"/>
      <c r="P84" s="52"/>
      <c r="Q84" s="52"/>
    </row>
    <row r="85" spans="1:17" ht="20.100000000000001" customHeight="1">
      <c r="A85" s="46"/>
      <c r="B85" s="46" t="s">
        <v>106</v>
      </c>
      <c r="C85" s="48"/>
      <c r="D85" s="49"/>
      <c r="E85" s="49"/>
      <c r="F85" s="49"/>
      <c r="G85" s="49"/>
      <c r="H85" s="49"/>
      <c r="I85" s="50"/>
      <c r="J85" s="49"/>
      <c r="K85" s="49"/>
      <c r="L85" s="49"/>
      <c r="M85" s="50"/>
      <c r="N85" s="49"/>
      <c r="O85" s="49"/>
      <c r="P85" s="49"/>
      <c r="Q85" s="50"/>
    </row>
    <row r="86" spans="1:17" s="85" customFormat="1" ht="20.100000000000001" customHeight="1">
      <c r="A86" s="40"/>
      <c r="B86" s="70" t="s">
        <v>312</v>
      </c>
      <c r="C86" s="40">
        <v>200</v>
      </c>
      <c r="D86" s="54">
        <v>200</v>
      </c>
      <c r="E86" s="54">
        <v>200</v>
      </c>
      <c r="F86" s="40">
        <v>5.04</v>
      </c>
      <c r="G86" s="40">
        <v>1.8</v>
      </c>
      <c r="H86" s="40">
        <v>7.36</v>
      </c>
      <c r="I86" s="40">
        <v>101.27</v>
      </c>
      <c r="J86" s="40"/>
      <c r="K86" s="40"/>
      <c r="L86" s="40"/>
      <c r="M86" s="40"/>
      <c r="N86" s="40"/>
      <c r="O86" s="40"/>
      <c r="P86" s="40"/>
      <c r="Q86" s="40"/>
    </row>
    <row r="87" spans="1:17" ht="20.100000000000001" customHeight="1">
      <c r="A87" s="46"/>
      <c r="B87" s="90" t="s">
        <v>103</v>
      </c>
      <c r="C87" s="46"/>
      <c r="D87" s="91"/>
      <c r="E87" s="46"/>
      <c r="F87" s="112">
        <f>SUM(F6:F86)</f>
        <v>135.76100000000002</v>
      </c>
      <c r="G87" s="112">
        <f>SUM(G6:G86)</f>
        <v>148.27000000000007</v>
      </c>
      <c r="H87" s="112">
        <f>SUM(H6:H86)</f>
        <v>449.09</v>
      </c>
      <c r="I87" s="112">
        <f>SUM(I6:I86)</f>
        <v>3529.4299999999994</v>
      </c>
      <c r="J87" s="112"/>
      <c r="K87" s="112"/>
      <c r="L87" s="112"/>
      <c r="M87" s="112"/>
      <c r="N87" s="112"/>
      <c r="O87" s="112"/>
      <c r="P87" s="112"/>
      <c r="Q87" s="112"/>
    </row>
    <row r="88" spans="1:17" ht="12" customHeight="1"/>
  </sheetData>
  <mergeCells count="11">
    <mergeCell ref="B1:I1"/>
    <mergeCell ref="B2:B3"/>
    <mergeCell ref="F2:H2"/>
    <mergeCell ref="I2:I3"/>
    <mergeCell ref="A16:A18"/>
    <mergeCell ref="J2:M2"/>
    <mergeCell ref="N2:Q2"/>
    <mergeCell ref="A11:A14"/>
    <mergeCell ref="A37:A40"/>
    <mergeCell ref="A46:A48"/>
    <mergeCell ref="A50:A52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30" max="16383" man="1"/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75" zoomScaleNormal="75" workbookViewId="0">
      <pane xSplit="1" ySplit="3" topLeftCell="B70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RowHeight="15.75"/>
  <cols>
    <col min="1" max="1" width="7" style="35" customWidth="1"/>
    <col min="2" max="2" width="39.285156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 s="175" customFormat="1" ht="27" customHeight="1">
      <c r="A1" s="35"/>
      <c r="B1" s="237" t="s">
        <v>10</v>
      </c>
      <c r="C1" s="237"/>
      <c r="D1" s="237"/>
      <c r="E1" s="237"/>
      <c r="F1" s="237"/>
      <c r="G1" s="237"/>
      <c r="H1" s="237"/>
      <c r="I1" s="237"/>
      <c r="J1" s="36"/>
      <c r="K1" s="36"/>
      <c r="L1" s="36"/>
      <c r="M1" s="36"/>
      <c r="N1" s="36"/>
      <c r="O1" s="36"/>
      <c r="P1" s="36"/>
      <c r="Q1" s="36"/>
    </row>
    <row r="2" spans="1:17" s="39" customFormat="1" ht="18.75" customHeight="1">
      <c r="A2" s="24" t="s">
        <v>101</v>
      </c>
      <c r="B2" s="244" t="s">
        <v>270</v>
      </c>
      <c r="C2" s="27" t="s">
        <v>272</v>
      </c>
      <c r="D2" s="27" t="s">
        <v>274</v>
      </c>
      <c r="E2" s="27" t="s">
        <v>95</v>
      </c>
      <c r="F2" s="227" t="s">
        <v>277</v>
      </c>
      <c r="G2" s="228"/>
      <c r="H2" s="229"/>
      <c r="I2" s="238" t="s">
        <v>281</v>
      </c>
      <c r="J2" s="227" t="s">
        <v>276</v>
      </c>
      <c r="K2" s="228"/>
      <c r="L2" s="228"/>
      <c r="M2" s="229"/>
      <c r="N2" s="227" t="s">
        <v>282</v>
      </c>
      <c r="O2" s="228"/>
      <c r="P2" s="228"/>
      <c r="Q2" s="229"/>
    </row>
    <row r="3" spans="1:17" s="39" customFormat="1" ht="47.25" customHeight="1">
      <c r="A3" s="27" t="s">
        <v>271</v>
      </c>
      <c r="B3" s="245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9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20.100000000000001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20.100000000000001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8"/>
      <c r="K5" s="49"/>
      <c r="L5" s="49"/>
      <c r="M5" s="49"/>
      <c r="N5" s="49"/>
      <c r="O5" s="49"/>
      <c r="P5" s="50"/>
      <c r="Q5" s="48"/>
    </row>
    <row r="6" spans="1:17" s="185" customFormat="1" ht="20.100000000000001" customHeight="1">
      <c r="A6" s="142"/>
      <c r="B6" s="188" t="s">
        <v>306</v>
      </c>
      <c r="C6" s="180">
        <v>60</v>
      </c>
      <c r="D6" s="181"/>
      <c r="E6" s="142"/>
      <c r="F6" s="142">
        <v>0.36</v>
      </c>
      <c r="G6" s="142">
        <v>0.12</v>
      </c>
      <c r="H6" s="142">
        <v>2.52</v>
      </c>
      <c r="I6" s="142">
        <v>12</v>
      </c>
      <c r="J6" s="178"/>
      <c r="K6" s="178"/>
      <c r="L6" s="178"/>
      <c r="M6" s="178"/>
      <c r="N6" s="178"/>
      <c r="O6" s="178"/>
      <c r="P6" s="178"/>
      <c r="Q6" s="178"/>
    </row>
    <row r="7" spans="1:17" s="58" customFormat="1" ht="20.100000000000001" customHeight="1">
      <c r="A7" s="43"/>
      <c r="B7" s="186" t="s">
        <v>268</v>
      </c>
      <c r="C7" s="187"/>
      <c r="D7" s="65">
        <v>71</v>
      </c>
      <c r="E7" s="65">
        <v>60</v>
      </c>
      <c r="F7" s="43"/>
      <c r="G7" s="43"/>
      <c r="H7" s="43"/>
      <c r="I7" s="43"/>
      <c r="J7" s="67"/>
      <c r="K7" s="67"/>
      <c r="L7" s="67"/>
      <c r="M7" s="67"/>
      <c r="N7" s="67"/>
      <c r="O7" s="67"/>
      <c r="P7" s="67"/>
      <c r="Q7" s="67"/>
    </row>
    <row r="8" spans="1:17" s="39" customFormat="1" ht="32.25" customHeight="1">
      <c r="A8" s="43">
        <v>135</v>
      </c>
      <c r="B8" s="70" t="s">
        <v>386</v>
      </c>
      <c r="C8" s="43">
        <v>200</v>
      </c>
      <c r="D8" s="86"/>
      <c r="E8" s="65" t="s">
        <v>68</v>
      </c>
      <c r="F8" s="43">
        <v>24.26</v>
      </c>
      <c r="G8" s="43">
        <v>8.31</v>
      </c>
      <c r="H8" s="43">
        <v>39.75</v>
      </c>
      <c r="I8" s="43">
        <v>330.81</v>
      </c>
      <c r="J8" s="164"/>
      <c r="K8" s="164"/>
      <c r="L8" s="164"/>
      <c r="M8" s="164"/>
      <c r="N8" s="164"/>
      <c r="O8" s="164"/>
      <c r="P8" s="164"/>
      <c r="Q8" s="164"/>
    </row>
    <row r="9" spans="1:17" s="39" customFormat="1" ht="20.100000000000001" customHeight="1">
      <c r="A9" s="105"/>
      <c r="B9" s="53" t="s">
        <v>46</v>
      </c>
      <c r="C9" s="53"/>
      <c r="D9" s="54">
        <v>114</v>
      </c>
      <c r="E9" s="54">
        <v>112.5</v>
      </c>
      <c r="F9" s="53"/>
      <c r="G9" s="53" t="s">
        <v>105</v>
      </c>
      <c r="H9" s="53"/>
      <c r="I9" s="53"/>
    </row>
    <row r="10" spans="1:17" s="39" customFormat="1" ht="20.100000000000001" customHeight="1">
      <c r="A10" s="102"/>
      <c r="B10" s="60" t="s">
        <v>33</v>
      </c>
      <c r="C10" s="53"/>
      <c r="D10" s="54">
        <v>11</v>
      </c>
      <c r="E10" s="54">
        <v>11</v>
      </c>
      <c r="F10" s="53"/>
      <c r="G10" s="53"/>
      <c r="H10" s="53"/>
      <c r="I10" s="53"/>
    </row>
    <row r="11" spans="1:17" s="39" customFormat="1" ht="20.100000000000001" customHeight="1">
      <c r="A11" s="102"/>
      <c r="B11" s="60" t="s">
        <v>66</v>
      </c>
      <c r="C11" s="53"/>
      <c r="D11" s="54" t="s">
        <v>128</v>
      </c>
      <c r="E11" s="54">
        <v>8</v>
      </c>
      <c r="F11" s="53"/>
      <c r="G11" s="53"/>
      <c r="H11" s="53"/>
      <c r="I11" s="53"/>
    </row>
    <row r="12" spans="1:17" s="39" customFormat="1" ht="20.100000000000001" customHeight="1">
      <c r="A12" s="102"/>
      <c r="B12" s="60" t="s">
        <v>35</v>
      </c>
      <c r="C12" s="53"/>
      <c r="D12" s="54">
        <v>11</v>
      </c>
      <c r="E12" s="54">
        <v>11</v>
      </c>
      <c r="F12" s="53"/>
      <c r="G12" s="53"/>
      <c r="H12" s="53"/>
      <c r="I12" s="53"/>
    </row>
    <row r="13" spans="1:17" s="39" customFormat="1" ht="20.100000000000001" customHeight="1">
      <c r="A13" s="102"/>
      <c r="B13" s="60" t="s">
        <v>55</v>
      </c>
      <c r="C13" s="53"/>
      <c r="D13" s="54">
        <v>15.4</v>
      </c>
      <c r="E13" s="54">
        <v>15</v>
      </c>
      <c r="F13" s="53"/>
      <c r="G13" s="53"/>
      <c r="H13" s="53"/>
      <c r="I13" s="53"/>
    </row>
    <row r="14" spans="1:17" s="39" customFormat="1" ht="20.100000000000001" customHeight="1">
      <c r="A14" s="102"/>
      <c r="B14" s="60" t="s">
        <v>72</v>
      </c>
      <c r="C14" s="53"/>
      <c r="D14" s="54">
        <v>0.02</v>
      </c>
      <c r="E14" s="54">
        <v>0.02</v>
      </c>
      <c r="F14" s="53"/>
      <c r="G14" s="53"/>
      <c r="H14" s="53"/>
      <c r="I14" s="53"/>
    </row>
    <row r="15" spans="1:17" s="39" customFormat="1" ht="20.100000000000001" customHeight="1">
      <c r="A15" s="102"/>
      <c r="B15" s="60" t="s">
        <v>34</v>
      </c>
      <c r="C15" s="53"/>
      <c r="D15" s="54">
        <v>4.5</v>
      </c>
      <c r="E15" s="54">
        <v>4.5</v>
      </c>
      <c r="F15" s="53"/>
      <c r="G15" s="53"/>
      <c r="H15" s="53"/>
      <c r="I15" s="53"/>
    </row>
    <row r="16" spans="1:17" s="39" customFormat="1" ht="20.100000000000001" customHeight="1">
      <c r="A16" s="102"/>
      <c r="B16" s="60" t="s">
        <v>67</v>
      </c>
      <c r="C16" s="53"/>
      <c r="D16" s="54">
        <v>3.7</v>
      </c>
      <c r="E16" s="54">
        <v>3.7</v>
      </c>
      <c r="F16" s="53"/>
      <c r="G16" s="53"/>
      <c r="H16" s="53"/>
      <c r="I16" s="53"/>
    </row>
    <row r="17" spans="1:17" s="39" customFormat="1" ht="20.100000000000001" customHeight="1">
      <c r="A17" s="102"/>
      <c r="B17" s="60" t="s">
        <v>42</v>
      </c>
      <c r="C17" s="53"/>
      <c r="D17" s="54">
        <v>3.7</v>
      </c>
      <c r="E17" s="54">
        <v>3.7</v>
      </c>
      <c r="F17" s="53"/>
      <c r="G17" s="53"/>
      <c r="H17" s="53"/>
      <c r="I17" s="53"/>
    </row>
    <row r="18" spans="1:17" s="39" customFormat="1" ht="20.100000000000001" customHeight="1">
      <c r="A18" s="43">
        <v>229</v>
      </c>
      <c r="B18" s="72" t="s">
        <v>180</v>
      </c>
      <c r="C18" s="86"/>
      <c r="D18" s="65"/>
      <c r="E18" s="65">
        <v>50</v>
      </c>
      <c r="F18" s="86"/>
      <c r="G18" s="86"/>
      <c r="H18" s="86"/>
      <c r="I18" s="86"/>
    </row>
    <row r="19" spans="1:17" s="39" customFormat="1" ht="20.100000000000001" customHeight="1">
      <c r="A19" s="105"/>
      <c r="B19" s="55" t="s">
        <v>32</v>
      </c>
      <c r="C19" s="53"/>
      <c r="D19" s="54">
        <v>50</v>
      </c>
      <c r="E19" s="54">
        <v>50</v>
      </c>
      <c r="F19" s="53"/>
      <c r="G19" s="53"/>
      <c r="H19" s="53"/>
      <c r="I19" s="53"/>
    </row>
    <row r="20" spans="1:17" s="39" customFormat="1" ht="20.100000000000001" customHeight="1">
      <c r="A20" s="102"/>
      <c r="B20" s="55" t="s">
        <v>41</v>
      </c>
      <c r="C20" s="53"/>
      <c r="D20" s="54">
        <v>2.5</v>
      </c>
      <c r="E20" s="54">
        <v>2.5</v>
      </c>
      <c r="F20" s="53"/>
      <c r="G20" s="53"/>
      <c r="H20" s="53"/>
      <c r="I20" s="53"/>
    </row>
    <row r="21" spans="1:17" s="39" customFormat="1" ht="20.100000000000001" customHeight="1">
      <c r="A21" s="102"/>
      <c r="B21" s="55" t="s">
        <v>34</v>
      </c>
      <c r="C21" s="53"/>
      <c r="D21" s="54">
        <v>2.5</v>
      </c>
      <c r="E21" s="54">
        <v>2.5</v>
      </c>
      <c r="F21" s="53"/>
      <c r="G21" s="53"/>
      <c r="H21" s="53"/>
      <c r="I21" s="53"/>
    </row>
    <row r="22" spans="1:17" s="39" customFormat="1" ht="20.100000000000001" customHeight="1">
      <c r="A22" s="102"/>
      <c r="B22" s="55" t="s">
        <v>35</v>
      </c>
      <c r="C22" s="53"/>
      <c r="D22" s="54">
        <v>0.5</v>
      </c>
      <c r="E22" s="54">
        <v>0.5</v>
      </c>
      <c r="F22" s="53"/>
      <c r="G22" s="53"/>
      <c r="H22" s="53"/>
      <c r="I22" s="53"/>
    </row>
    <row r="23" spans="1:17" s="58" customFormat="1" ht="20.100000000000001" customHeight="1">
      <c r="A23" s="43">
        <v>258</v>
      </c>
      <c r="B23" s="56" t="s">
        <v>78</v>
      </c>
      <c r="C23" s="43">
        <v>200</v>
      </c>
      <c r="D23" s="57"/>
      <c r="E23" s="43"/>
      <c r="F23" s="43">
        <v>2.79</v>
      </c>
      <c r="G23" s="43">
        <v>3.19</v>
      </c>
      <c r="H23" s="43">
        <v>19.71</v>
      </c>
      <c r="I23" s="43">
        <v>118.69</v>
      </c>
      <c r="J23" s="67"/>
      <c r="K23" s="67"/>
      <c r="L23" s="67"/>
      <c r="M23" s="67"/>
      <c r="N23" s="67"/>
      <c r="O23" s="67"/>
      <c r="P23" s="67"/>
      <c r="Q23" s="67"/>
    </row>
    <row r="24" spans="1:17" s="39" customFormat="1" ht="20.100000000000001" customHeight="1">
      <c r="A24" s="59"/>
      <c r="B24" s="60" t="s">
        <v>59</v>
      </c>
      <c r="C24" s="61"/>
      <c r="D24" s="54">
        <v>2</v>
      </c>
      <c r="E24" s="62">
        <v>2</v>
      </c>
      <c r="F24" s="53"/>
      <c r="G24" s="53"/>
      <c r="H24" s="53"/>
      <c r="I24" s="53"/>
    </row>
    <row r="25" spans="1:17" s="39" customFormat="1" ht="20.100000000000001" customHeight="1">
      <c r="A25" s="59"/>
      <c r="B25" s="60" t="s">
        <v>32</v>
      </c>
      <c r="C25" s="61"/>
      <c r="D25" s="54">
        <v>100</v>
      </c>
      <c r="E25" s="54">
        <v>100</v>
      </c>
      <c r="F25" s="53"/>
      <c r="G25" s="53"/>
      <c r="H25" s="53"/>
      <c r="I25" s="53"/>
    </row>
    <row r="26" spans="1:17" s="39" customFormat="1" ht="20.100000000000001" customHeight="1">
      <c r="A26" s="59"/>
      <c r="B26" s="60" t="s">
        <v>35</v>
      </c>
      <c r="C26" s="61"/>
      <c r="D26" s="54">
        <v>15</v>
      </c>
      <c r="E26" s="63">
        <v>15</v>
      </c>
      <c r="F26" s="53"/>
      <c r="G26" s="53"/>
      <c r="H26" s="53"/>
      <c r="I26" s="53"/>
    </row>
    <row r="27" spans="1:17" s="39" customFormat="1" ht="20.100000000000001" customHeight="1">
      <c r="A27" s="59"/>
      <c r="B27" s="64" t="s">
        <v>23</v>
      </c>
      <c r="C27" s="43">
        <v>10</v>
      </c>
      <c r="D27" s="65">
        <v>10</v>
      </c>
      <c r="E27" s="65">
        <v>10</v>
      </c>
      <c r="F27" s="43">
        <v>0.06</v>
      </c>
      <c r="G27" s="43">
        <v>8.25</v>
      </c>
      <c r="H27" s="43">
        <v>0.09</v>
      </c>
      <c r="I27" s="43">
        <v>74.8</v>
      </c>
      <c r="J27" s="164"/>
      <c r="K27" s="164"/>
      <c r="L27" s="164"/>
      <c r="M27" s="164"/>
      <c r="N27" s="164"/>
      <c r="O27" s="164"/>
      <c r="P27" s="164"/>
      <c r="Q27" s="164"/>
    </row>
    <row r="28" spans="1:17" s="18" customFormat="1" ht="20.100000000000001" customHeight="1">
      <c r="A28" s="43"/>
      <c r="B28" s="67" t="s">
        <v>3</v>
      </c>
      <c r="C28" s="43">
        <v>100</v>
      </c>
      <c r="D28" s="65">
        <v>100</v>
      </c>
      <c r="E28" s="65">
        <v>100</v>
      </c>
      <c r="F28" s="43">
        <v>8.1199999999999992</v>
      </c>
      <c r="G28" s="43">
        <v>2.11</v>
      </c>
      <c r="H28" s="69">
        <v>50.19</v>
      </c>
      <c r="I28" s="43">
        <v>242</v>
      </c>
      <c r="J28" s="165"/>
      <c r="K28" s="165"/>
      <c r="L28" s="165"/>
      <c r="M28" s="165"/>
      <c r="N28" s="165"/>
      <c r="O28" s="165"/>
      <c r="P28" s="165"/>
      <c r="Q28" s="165"/>
    </row>
    <row r="29" spans="1:17" s="18" customFormat="1" ht="20.100000000000001" customHeight="1">
      <c r="A29" s="43"/>
      <c r="B29" s="66"/>
      <c r="C29" s="81"/>
      <c r="D29" s="96"/>
      <c r="E29" s="96"/>
      <c r="F29" s="81"/>
      <c r="G29" s="81"/>
      <c r="H29" s="81"/>
      <c r="I29" s="75"/>
    </row>
    <row r="30" spans="1:17" s="58" customFormat="1" ht="20.100000000000001" customHeight="1">
      <c r="A30" s="43"/>
      <c r="B30" s="183" t="s">
        <v>19</v>
      </c>
      <c r="C30" s="142">
        <v>200</v>
      </c>
      <c r="D30" s="65">
        <v>200</v>
      </c>
      <c r="E30" s="65">
        <v>200</v>
      </c>
      <c r="F30" s="43">
        <v>0.6</v>
      </c>
      <c r="G30" s="43">
        <v>0</v>
      </c>
      <c r="H30" s="43">
        <v>20.350000000000001</v>
      </c>
      <c r="I30" s="43">
        <v>82.59</v>
      </c>
      <c r="J30" s="67"/>
      <c r="K30" s="67"/>
      <c r="L30" s="67"/>
      <c r="M30" s="67"/>
      <c r="N30" s="67"/>
      <c r="O30" s="67"/>
      <c r="P30" s="67"/>
      <c r="Q30" s="67"/>
    </row>
    <row r="31" spans="1:17" s="39" customFormat="1" ht="20.100000000000001" customHeight="1">
      <c r="A31" s="43"/>
      <c r="B31" s="47" t="s">
        <v>36</v>
      </c>
      <c r="C31" s="48"/>
      <c r="D31" s="49"/>
      <c r="E31" s="49"/>
      <c r="F31" s="49"/>
      <c r="G31" s="49"/>
      <c r="H31" s="49"/>
      <c r="I31" s="50"/>
      <c r="J31" s="48"/>
      <c r="K31" s="49"/>
      <c r="L31" s="49"/>
      <c r="M31" s="49"/>
      <c r="N31" s="49"/>
      <c r="O31" s="49"/>
      <c r="P31" s="50"/>
      <c r="Q31" s="48"/>
    </row>
    <row r="32" spans="1:17" s="175" customFormat="1" ht="20.100000000000001" customHeight="1">
      <c r="A32" s="142">
        <v>22</v>
      </c>
      <c r="B32" s="190" t="s">
        <v>153</v>
      </c>
      <c r="C32" s="142">
        <v>60</v>
      </c>
      <c r="D32" s="184"/>
      <c r="E32" s="184"/>
      <c r="F32" s="142">
        <v>0.84</v>
      </c>
      <c r="G32" s="142">
        <v>6.05</v>
      </c>
      <c r="H32" s="142">
        <v>5.53</v>
      </c>
      <c r="I32" s="142">
        <v>79.97</v>
      </c>
    </row>
    <row r="33" spans="1:17" s="39" customFormat="1" ht="20.100000000000001" customHeight="1">
      <c r="A33" s="59"/>
      <c r="B33" s="60" t="s">
        <v>45</v>
      </c>
      <c r="C33" s="61"/>
      <c r="D33" s="54">
        <v>69.599999999999994</v>
      </c>
      <c r="E33" s="54">
        <v>54</v>
      </c>
      <c r="F33" s="53"/>
      <c r="G33" s="53"/>
      <c r="H33" s="53"/>
      <c r="I33" s="53"/>
    </row>
    <row r="34" spans="1:17" s="39" customFormat="1" ht="20.100000000000001" customHeight="1">
      <c r="A34" s="59"/>
      <c r="B34" s="60" t="s">
        <v>154</v>
      </c>
      <c r="C34" s="61"/>
      <c r="D34" s="54">
        <v>0.36</v>
      </c>
      <c r="E34" s="54">
        <v>0.3</v>
      </c>
      <c r="F34" s="53"/>
      <c r="G34" s="53"/>
      <c r="H34" s="53"/>
      <c r="I34" s="53"/>
    </row>
    <row r="35" spans="1:17" s="39" customFormat="1" ht="20.100000000000001" customHeight="1">
      <c r="A35" s="59"/>
      <c r="B35" s="60" t="s">
        <v>40</v>
      </c>
      <c r="C35" s="61"/>
      <c r="D35" s="54">
        <v>6</v>
      </c>
      <c r="E35" s="54">
        <v>6</v>
      </c>
      <c r="F35" s="53"/>
      <c r="G35" s="53"/>
      <c r="H35" s="53"/>
      <c r="I35" s="53"/>
    </row>
    <row r="36" spans="1:17" ht="20.100000000000001" customHeight="1">
      <c r="A36" s="27">
        <v>1</v>
      </c>
      <c r="B36" s="147">
        <v>2</v>
      </c>
      <c r="C36" s="8">
        <v>3</v>
      </c>
      <c r="D36" s="27"/>
      <c r="E36" s="144"/>
      <c r="F36" s="27">
        <v>4</v>
      </c>
      <c r="G36" s="27">
        <v>5</v>
      </c>
      <c r="H36" s="27">
        <v>6</v>
      </c>
      <c r="I36" s="146">
        <v>7</v>
      </c>
      <c r="J36" s="27">
        <v>8</v>
      </c>
      <c r="K36" s="27">
        <v>9</v>
      </c>
      <c r="L36" s="27">
        <v>10</v>
      </c>
      <c r="M36" s="145">
        <v>11</v>
      </c>
      <c r="N36" s="27">
        <v>12</v>
      </c>
      <c r="O36" s="27">
        <v>13</v>
      </c>
      <c r="P36" s="27">
        <v>14</v>
      </c>
      <c r="Q36" s="145">
        <v>15</v>
      </c>
    </row>
    <row r="37" spans="1:17" s="39" customFormat="1" ht="33.75" customHeight="1">
      <c r="A37" s="43">
        <v>39</v>
      </c>
      <c r="B37" s="70" t="s">
        <v>173</v>
      </c>
      <c r="C37" s="69" t="s">
        <v>379</v>
      </c>
      <c r="D37" s="86"/>
      <c r="E37" s="103"/>
      <c r="F37" s="43">
        <v>2.4900000000000002</v>
      </c>
      <c r="G37" s="81">
        <v>2.52</v>
      </c>
      <c r="H37" s="43">
        <v>19.149999999999999</v>
      </c>
      <c r="I37" s="43">
        <v>109.2</v>
      </c>
      <c r="J37" s="164"/>
      <c r="K37" s="164"/>
      <c r="L37" s="164"/>
      <c r="M37" s="164"/>
      <c r="N37" s="164"/>
      <c r="O37" s="164"/>
      <c r="P37" s="164"/>
      <c r="Q37" s="164"/>
    </row>
    <row r="38" spans="1:17" s="39" customFormat="1" ht="20.100000000000001" customHeight="1">
      <c r="A38" s="232"/>
      <c r="B38" s="72" t="s">
        <v>110</v>
      </c>
      <c r="C38" s="43"/>
      <c r="D38" s="65">
        <v>48</v>
      </c>
      <c r="E38" s="73">
        <v>38</v>
      </c>
      <c r="F38" s="43">
        <v>5.87</v>
      </c>
      <c r="G38" s="43">
        <v>6.45</v>
      </c>
      <c r="H38" s="43">
        <v>0.12</v>
      </c>
      <c r="I38" s="43">
        <v>82</v>
      </c>
      <c r="J38" s="164"/>
      <c r="K38" s="164"/>
      <c r="L38" s="164"/>
      <c r="M38" s="164"/>
      <c r="N38" s="164"/>
      <c r="O38" s="164"/>
      <c r="P38" s="164"/>
      <c r="Q38" s="164"/>
    </row>
    <row r="39" spans="1:17" s="22" customFormat="1" ht="20.100000000000001" customHeight="1">
      <c r="A39" s="233"/>
      <c r="B39" s="72" t="s">
        <v>301</v>
      </c>
      <c r="C39" s="43"/>
      <c r="D39" s="65">
        <v>43</v>
      </c>
      <c r="E39" s="65">
        <v>38</v>
      </c>
      <c r="F39" s="43"/>
      <c r="G39" s="43"/>
      <c r="H39" s="43"/>
      <c r="I39" s="43"/>
    </row>
    <row r="40" spans="1:17" s="39" customFormat="1" ht="20.100000000000001" customHeight="1">
      <c r="A40" s="233"/>
      <c r="B40" s="55" t="s">
        <v>38</v>
      </c>
      <c r="C40" s="53"/>
      <c r="D40" s="54">
        <v>88</v>
      </c>
      <c r="E40" s="54">
        <v>70</v>
      </c>
      <c r="F40" s="53"/>
      <c r="G40" s="53"/>
      <c r="H40" s="53"/>
      <c r="I40" s="53"/>
    </row>
    <row r="41" spans="1:17" s="39" customFormat="1" ht="20.100000000000001" customHeight="1">
      <c r="A41" s="233"/>
      <c r="B41" s="55" t="s">
        <v>174</v>
      </c>
      <c r="C41" s="53"/>
      <c r="D41" s="54">
        <v>8.8000000000000007</v>
      </c>
      <c r="E41" s="54">
        <v>8.8000000000000007</v>
      </c>
      <c r="F41" s="53"/>
      <c r="G41" s="53"/>
      <c r="H41" s="53"/>
      <c r="I41" s="53"/>
    </row>
    <row r="42" spans="1:17" s="39" customFormat="1" ht="20.100000000000001" customHeight="1">
      <c r="A42" s="233"/>
      <c r="B42" s="55" t="s">
        <v>37</v>
      </c>
      <c r="C42" s="53"/>
      <c r="D42" s="54">
        <v>11</v>
      </c>
      <c r="E42" s="54">
        <v>9</v>
      </c>
      <c r="F42" s="53"/>
      <c r="G42" s="53"/>
      <c r="H42" s="53"/>
      <c r="I42" s="53"/>
    </row>
    <row r="43" spans="1:17" s="39" customFormat="1" ht="20.100000000000001" customHeight="1">
      <c r="A43" s="233"/>
      <c r="B43" s="55" t="s">
        <v>175</v>
      </c>
      <c r="C43" s="53"/>
      <c r="D43" s="54">
        <v>3</v>
      </c>
      <c r="E43" s="54">
        <v>2</v>
      </c>
      <c r="F43" s="53"/>
      <c r="G43" s="53"/>
      <c r="H43" s="53"/>
      <c r="I43" s="53"/>
    </row>
    <row r="44" spans="1:17" s="39" customFormat="1" ht="20.100000000000001" customHeight="1">
      <c r="A44" s="233"/>
      <c r="B44" s="55" t="s">
        <v>117</v>
      </c>
      <c r="C44" s="53"/>
      <c r="D44" s="54">
        <v>10.199999999999999</v>
      </c>
      <c r="E44" s="54">
        <v>9</v>
      </c>
      <c r="F44" s="53"/>
      <c r="G44" s="53"/>
      <c r="H44" s="53"/>
      <c r="I44" s="53"/>
    </row>
    <row r="45" spans="1:17" s="39" customFormat="1" ht="20.100000000000001" customHeight="1">
      <c r="A45" s="233"/>
      <c r="B45" s="55" t="s">
        <v>34</v>
      </c>
      <c r="C45" s="53"/>
      <c r="D45" s="54">
        <v>2</v>
      </c>
      <c r="E45" s="54">
        <v>2</v>
      </c>
      <c r="F45" s="53"/>
      <c r="G45" s="53"/>
      <c r="H45" s="53"/>
      <c r="I45" s="53"/>
    </row>
    <row r="46" spans="1:17" s="39" customFormat="1" ht="20.100000000000001" customHeight="1">
      <c r="A46" s="43">
        <v>192</v>
      </c>
      <c r="B46" s="64" t="s">
        <v>314</v>
      </c>
      <c r="C46" s="43">
        <v>100</v>
      </c>
      <c r="D46" s="65"/>
      <c r="E46" s="73" t="s">
        <v>267</v>
      </c>
      <c r="F46" s="43">
        <v>18.22</v>
      </c>
      <c r="G46" s="43">
        <v>10.220000000000001</v>
      </c>
      <c r="H46" s="43">
        <v>0.97</v>
      </c>
      <c r="I46" s="43">
        <v>242.68</v>
      </c>
      <c r="J46" s="164"/>
      <c r="K46" s="164"/>
      <c r="L46" s="164"/>
      <c r="M46" s="164"/>
      <c r="N46" s="164"/>
      <c r="O46" s="164"/>
      <c r="P46" s="164"/>
      <c r="Q46" s="164"/>
    </row>
    <row r="47" spans="1:17" s="39" customFormat="1" ht="20.100000000000001" customHeight="1">
      <c r="A47" s="43"/>
      <c r="B47" s="191" t="s">
        <v>315</v>
      </c>
      <c r="C47" s="43"/>
      <c r="D47" s="96">
        <v>112</v>
      </c>
      <c r="E47" s="65">
        <v>92</v>
      </c>
      <c r="F47" s="81"/>
      <c r="G47" s="43"/>
      <c r="H47" s="81"/>
      <c r="I47" s="43"/>
      <c r="J47" s="164"/>
      <c r="K47" s="164"/>
      <c r="L47" s="164"/>
      <c r="M47" s="164"/>
      <c r="N47" s="164"/>
      <c r="O47" s="164"/>
      <c r="P47" s="164"/>
      <c r="Q47" s="164"/>
    </row>
    <row r="48" spans="1:17" s="39" customFormat="1" ht="20.100000000000001" customHeight="1">
      <c r="A48" s="43"/>
      <c r="B48" s="191" t="s">
        <v>316</v>
      </c>
      <c r="C48" s="43"/>
      <c r="D48" s="96">
        <v>100</v>
      </c>
      <c r="E48" s="65">
        <v>92</v>
      </c>
      <c r="F48" s="81"/>
      <c r="G48" s="43"/>
      <c r="H48" s="81"/>
      <c r="I48" s="43"/>
      <c r="J48" s="164"/>
      <c r="K48" s="164"/>
      <c r="L48" s="164"/>
      <c r="M48" s="164"/>
      <c r="N48" s="164"/>
      <c r="O48" s="164"/>
      <c r="P48" s="164"/>
      <c r="Q48" s="164"/>
    </row>
    <row r="49" spans="1:17" s="39" customFormat="1" ht="20.100000000000001" customHeight="1">
      <c r="A49" s="65">
        <v>238</v>
      </c>
      <c r="B49" s="86" t="s">
        <v>191</v>
      </c>
      <c r="C49" s="43"/>
      <c r="D49" s="43"/>
      <c r="E49" s="65">
        <v>30</v>
      </c>
      <c r="F49" s="43">
        <v>0.27</v>
      </c>
      <c r="G49" s="43">
        <v>1.84</v>
      </c>
      <c r="H49" s="43">
        <v>2.62</v>
      </c>
      <c r="I49" s="43">
        <v>28.08</v>
      </c>
      <c r="J49" s="164"/>
      <c r="K49" s="164"/>
      <c r="L49" s="164"/>
      <c r="M49" s="164"/>
      <c r="N49" s="164"/>
      <c r="O49" s="164"/>
      <c r="P49" s="164"/>
      <c r="Q49" s="164"/>
    </row>
    <row r="50" spans="1:17" s="39" customFormat="1" ht="20.100000000000001" customHeight="1">
      <c r="A50" s="38"/>
      <c r="B50" s="52" t="s">
        <v>41</v>
      </c>
      <c r="C50" s="54"/>
      <c r="D50" s="54">
        <v>2.5</v>
      </c>
      <c r="E50" s="54">
        <v>2.5</v>
      </c>
      <c r="F50" s="53"/>
      <c r="G50" s="53"/>
      <c r="H50" s="53"/>
      <c r="I50" s="53"/>
    </row>
    <row r="51" spans="1:17" s="39" customFormat="1" ht="20.100000000000001" customHeight="1">
      <c r="A51" s="61"/>
      <c r="B51" s="52" t="s">
        <v>34</v>
      </c>
      <c r="C51" s="54"/>
      <c r="D51" s="54">
        <v>2.5</v>
      </c>
      <c r="E51" s="54">
        <v>2.5</v>
      </c>
      <c r="F51" s="53"/>
      <c r="G51" s="53"/>
      <c r="H51" s="53"/>
      <c r="I51" s="53"/>
    </row>
    <row r="52" spans="1:17" s="39" customFormat="1" ht="20.100000000000001" customHeight="1">
      <c r="A52" s="61"/>
      <c r="B52" s="82" t="s">
        <v>114</v>
      </c>
      <c r="C52" s="54"/>
      <c r="D52" s="83">
        <v>7.5</v>
      </c>
      <c r="E52" s="54">
        <v>7.5</v>
      </c>
      <c r="F52" s="82"/>
      <c r="G52" s="53"/>
      <c r="H52" s="82"/>
      <c r="I52" s="53"/>
    </row>
    <row r="53" spans="1:17" s="39" customFormat="1" ht="20.100000000000001" customHeight="1">
      <c r="A53" s="42"/>
      <c r="B53" s="82" t="s">
        <v>35</v>
      </c>
      <c r="C53" s="54"/>
      <c r="D53" s="83">
        <v>0.9</v>
      </c>
      <c r="E53" s="54">
        <v>0.9</v>
      </c>
      <c r="F53" s="82"/>
      <c r="G53" s="53"/>
      <c r="H53" s="82"/>
      <c r="I53" s="53"/>
    </row>
    <row r="54" spans="1:17" s="23" customFormat="1" ht="20.100000000000001" customHeight="1">
      <c r="A54" s="43">
        <v>210</v>
      </c>
      <c r="B54" s="80" t="s">
        <v>303</v>
      </c>
      <c r="C54" s="43">
        <v>150</v>
      </c>
      <c r="D54" s="81"/>
      <c r="E54" s="43"/>
      <c r="F54" s="81">
        <v>3.93</v>
      </c>
      <c r="G54" s="43">
        <v>4.84</v>
      </c>
      <c r="H54" s="81">
        <v>20.170000000000002</v>
      </c>
      <c r="I54" s="43">
        <v>130.74</v>
      </c>
      <c r="J54" s="168"/>
      <c r="K54" s="168"/>
      <c r="L54" s="168"/>
      <c r="M54" s="168"/>
      <c r="N54" s="168"/>
      <c r="O54" s="168"/>
      <c r="P54" s="168"/>
      <c r="Q54" s="168"/>
    </row>
    <row r="55" spans="1:17" s="23" customFormat="1" ht="20.100000000000001" customHeight="1">
      <c r="A55" s="232"/>
      <c r="B55" s="176" t="s">
        <v>116</v>
      </c>
      <c r="C55" s="62"/>
      <c r="D55" s="177">
        <v>196.95</v>
      </c>
      <c r="E55" s="62">
        <v>157.5</v>
      </c>
      <c r="F55" s="176"/>
      <c r="G55" s="92"/>
      <c r="H55" s="176"/>
      <c r="I55" s="92"/>
    </row>
    <row r="56" spans="1:17" s="23" customFormat="1" ht="20.100000000000001" customHeight="1">
      <c r="A56" s="233"/>
      <c r="B56" s="82" t="s">
        <v>118</v>
      </c>
      <c r="C56" s="54"/>
      <c r="D56" s="83">
        <v>192.9</v>
      </c>
      <c r="E56" s="54">
        <v>135</v>
      </c>
      <c r="F56" s="82"/>
      <c r="G56" s="53"/>
      <c r="H56" s="82"/>
      <c r="I56" s="53"/>
    </row>
    <row r="57" spans="1:17" s="23" customFormat="1" ht="20.100000000000001" customHeight="1">
      <c r="A57" s="233"/>
      <c r="B57" s="82" t="s">
        <v>40</v>
      </c>
      <c r="C57" s="54"/>
      <c r="D57" s="83">
        <v>6.75</v>
      </c>
      <c r="E57" s="54">
        <v>6.75</v>
      </c>
      <c r="F57" s="82"/>
      <c r="G57" s="53"/>
      <c r="H57" s="82"/>
      <c r="I57" s="53"/>
    </row>
    <row r="58" spans="1:17" s="23" customFormat="1" ht="20.100000000000001" customHeight="1">
      <c r="A58" s="233"/>
      <c r="B58" s="82" t="s">
        <v>37</v>
      </c>
      <c r="C58" s="54"/>
      <c r="D58" s="83">
        <v>7.5</v>
      </c>
      <c r="E58" s="54">
        <v>6</v>
      </c>
      <c r="F58" s="82"/>
      <c r="G58" s="53"/>
      <c r="H58" s="82"/>
      <c r="I58" s="53"/>
    </row>
    <row r="59" spans="1:17" s="23" customFormat="1" ht="20.100000000000001" customHeight="1">
      <c r="A59" s="233"/>
      <c r="B59" s="82" t="s">
        <v>117</v>
      </c>
      <c r="C59" s="54"/>
      <c r="D59" s="83">
        <v>14.7</v>
      </c>
      <c r="E59" s="54">
        <v>12</v>
      </c>
      <c r="F59" s="82"/>
      <c r="G59" s="53"/>
      <c r="H59" s="82"/>
      <c r="I59" s="53"/>
    </row>
    <row r="60" spans="1:17" s="23" customFormat="1" ht="20.100000000000001" customHeight="1">
      <c r="A60" s="233"/>
      <c r="B60" s="82" t="s">
        <v>114</v>
      </c>
      <c r="C60" s="54"/>
      <c r="D60" s="83">
        <v>12</v>
      </c>
      <c r="E60" s="54">
        <v>12</v>
      </c>
      <c r="F60" s="82"/>
      <c r="G60" s="53"/>
      <c r="H60" s="82"/>
      <c r="I60" s="53"/>
    </row>
    <row r="61" spans="1:17" s="23" customFormat="1" ht="20.100000000000001" customHeight="1">
      <c r="A61" s="233"/>
      <c r="B61" s="82" t="s">
        <v>41</v>
      </c>
      <c r="C61" s="54"/>
      <c r="D61" s="83">
        <v>1.8</v>
      </c>
      <c r="E61" s="54">
        <v>1.8</v>
      </c>
      <c r="F61" s="82"/>
      <c r="G61" s="53"/>
      <c r="H61" s="82"/>
      <c r="I61" s="53"/>
    </row>
    <row r="62" spans="1:17" s="23" customFormat="1" ht="20.100000000000001" customHeight="1">
      <c r="A62" s="233"/>
      <c r="B62" s="82" t="s">
        <v>35</v>
      </c>
      <c r="C62" s="54"/>
      <c r="D62" s="83">
        <v>4.5</v>
      </c>
      <c r="E62" s="54">
        <v>4.5</v>
      </c>
      <c r="F62" s="82"/>
      <c r="G62" s="53"/>
      <c r="H62" s="82"/>
      <c r="I62" s="53"/>
    </row>
    <row r="63" spans="1:17" s="39" customFormat="1" ht="18.75" customHeight="1">
      <c r="A63" s="43">
        <v>253</v>
      </c>
      <c r="B63" s="80" t="s">
        <v>213</v>
      </c>
      <c r="C63" s="43">
        <v>200</v>
      </c>
      <c r="D63" s="81"/>
      <c r="E63" s="43"/>
      <c r="F63" s="81">
        <v>0.33</v>
      </c>
      <c r="G63" s="43">
        <v>0</v>
      </c>
      <c r="H63" s="81">
        <v>22.66</v>
      </c>
      <c r="I63" s="43">
        <v>91.98</v>
      </c>
    </row>
    <row r="64" spans="1:17" s="39" customFormat="1" ht="18.75" customHeight="1">
      <c r="A64" s="59"/>
      <c r="B64" s="53" t="s">
        <v>214</v>
      </c>
      <c r="C64" s="59"/>
      <c r="D64" s="63">
        <v>20</v>
      </c>
      <c r="E64" s="63">
        <v>20</v>
      </c>
      <c r="F64" s="59"/>
      <c r="G64" s="59"/>
      <c r="H64" s="63"/>
      <c r="I64" s="54"/>
    </row>
    <row r="65" spans="1:17" s="39" customFormat="1" ht="18.75" customHeight="1">
      <c r="A65" s="59"/>
      <c r="B65" s="51" t="s">
        <v>35</v>
      </c>
      <c r="C65" s="41"/>
      <c r="D65" s="63">
        <v>15</v>
      </c>
      <c r="E65" s="63">
        <v>15</v>
      </c>
      <c r="F65" s="59"/>
      <c r="G65" s="59"/>
      <c r="H65" s="63"/>
      <c r="I65" s="54"/>
    </row>
    <row r="66" spans="1:17" ht="20.100000000000001" customHeight="1">
      <c r="A66" s="43"/>
      <c r="B66" s="93" t="s">
        <v>6</v>
      </c>
      <c r="C66" s="43">
        <v>50</v>
      </c>
      <c r="D66" s="65">
        <v>50</v>
      </c>
      <c r="E66" s="65">
        <v>50</v>
      </c>
      <c r="F66" s="43">
        <v>4.5</v>
      </c>
      <c r="G66" s="43">
        <v>1.65</v>
      </c>
      <c r="H66" s="43">
        <v>24</v>
      </c>
      <c r="I66" s="43">
        <v>129.5</v>
      </c>
      <c r="J66" s="43"/>
      <c r="K66" s="43"/>
      <c r="L66" s="43"/>
      <c r="M66" s="43"/>
      <c r="N66" s="43"/>
      <c r="O66" s="43"/>
      <c r="P66" s="43"/>
      <c r="Q66" s="43"/>
    </row>
    <row r="67" spans="1:17" s="39" customFormat="1" ht="20.100000000000001" customHeight="1">
      <c r="A67" s="61"/>
      <c r="B67" s="160" t="s">
        <v>3</v>
      </c>
      <c r="C67" s="61">
        <v>50</v>
      </c>
      <c r="D67" s="77">
        <v>50</v>
      </c>
      <c r="E67" s="54">
        <v>50</v>
      </c>
      <c r="F67" s="78">
        <v>4.0599999999999996</v>
      </c>
      <c r="G67" s="78">
        <v>1.05</v>
      </c>
      <c r="H67" s="78">
        <v>25.09</v>
      </c>
      <c r="I67" s="78">
        <v>121</v>
      </c>
      <c r="J67" s="52"/>
      <c r="K67" s="52"/>
      <c r="L67" s="52"/>
      <c r="M67" s="52"/>
      <c r="N67" s="52"/>
      <c r="O67" s="52"/>
      <c r="P67" s="52"/>
      <c r="Q67" s="52"/>
    </row>
    <row r="68" spans="1:17" ht="20.100000000000001" customHeight="1">
      <c r="A68" s="27">
        <v>1</v>
      </c>
      <c r="B68" s="147">
        <v>2</v>
      </c>
      <c r="C68" s="8">
        <v>3</v>
      </c>
      <c r="D68" s="27"/>
      <c r="E68" s="144"/>
      <c r="F68" s="27">
        <v>4</v>
      </c>
      <c r="G68" s="27">
        <v>5</v>
      </c>
      <c r="H68" s="27">
        <v>6</v>
      </c>
      <c r="I68" s="146">
        <v>7</v>
      </c>
      <c r="J68" s="27">
        <v>8</v>
      </c>
      <c r="K68" s="27">
        <v>9</v>
      </c>
      <c r="L68" s="27">
        <v>10</v>
      </c>
      <c r="M68" s="145">
        <v>11</v>
      </c>
      <c r="N68" s="27">
        <v>12</v>
      </c>
      <c r="O68" s="27">
        <v>13</v>
      </c>
      <c r="P68" s="27">
        <v>14</v>
      </c>
      <c r="Q68" s="145">
        <v>15</v>
      </c>
    </row>
    <row r="69" spans="1:17" ht="20.100000000000001" customHeight="1">
      <c r="A69" s="48"/>
      <c r="B69" s="46" t="s">
        <v>4</v>
      </c>
      <c r="C69" s="48"/>
      <c r="D69" s="49"/>
      <c r="E69" s="49"/>
      <c r="F69" s="49"/>
      <c r="G69" s="49"/>
      <c r="H69" s="49"/>
      <c r="I69" s="50"/>
      <c r="J69" s="48"/>
      <c r="K69" s="49"/>
      <c r="L69" s="49"/>
      <c r="M69" s="49"/>
      <c r="N69" s="49"/>
      <c r="O69" s="49"/>
      <c r="P69" s="50"/>
      <c r="Q69" s="48"/>
    </row>
    <row r="70" spans="1:17" s="85" customFormat="1" ht="20.100000000000001" customHeight="1">
      <c r="A70" s="40"/>
      <c r="B70" s="84" t="s">
        <v>120</v>
      </c>
      <c r="C70" s="40">
        <v>200</v>
      </c>
      <c r="D70" s="65">
        <v>200</v>
      </c>
      <c r="E70" s="65">
        <v>200</v>
      </c>
      <c r="F70" s="40">
        <v>1.4</v>
      </c>
      <c r="G70" s="40">
        <v>0</v>
      </c>
      <c r="H70" s="40">
        <v>26.6</v>
      </c>
      <c r="I70" s="40">
        <v>110</v>
      </c>
      <c r="J70" s="88"/>
      <c r="K70" s="88"/>
      <c r="L70" s="88"/>
      <c r="M70" s="88"/>
      <c r="N70" s="88"/>
      <c r="O70" s="88"/>
      <c r="P70" s="88"/>
      <c r="Q70" s="88"/>
    </row>
    <row r="71" spans="1:17" s="85" customFormat="1" ht="19.5" customHeight="1">
      <c r="A71" s="40"/>
      <c r="B71" s="70" t="s">
        <v>331</v>
      </c>
      <c r="C71" s="40">
        <v>30</v>
      </c>
      <c r="D71" s="65">
        <v>30</v>
      </c>
      <c r="E71" s="65">
        <v>30</v>
      </c>
      <c r="F71" s="40">
        <v>3.92</v>
      </c>
      <c r="G71" s="40">
        <v>3.96</v>
      </c>
      <c r="H71" s="40">
        <v>27.24</v>
      </c>
      <c r="I71" s="40">
        <v>160</v>
      </c>
      <c r="J71" s="88"/>
      <c r="K71" s="88"/>
      <c r="L71" s="88"/>
      <c r="M71" s="88"/>
      <c r="N71" s="88"/>
      <c r="O71" s="88"/>
      <c r="P71" s="88"/>
      <c r="Q71" s="88"/>
    </row>
    <row r="72" spans="1:17" s="32" customFormat="1" ht="19.5" customHeight="1">
      <c r="A72" s="38">
        <v>275</v>
      </c>
      <c r="B72" s="70" t="s">
        <v>269</v>
      </c>
      <c r="C72" s="43" t="s">
        <v>219</v>
      </c>
      <c r="D72" s="65"/>
      <c r="E72" s="65"/>
      <c r="F72" s="43">
        <v>11.3</v>
      </c>
      <c r="G72" s="43">
        <v>17.649999999999999</v>
      </c>
      <c r="H72" s="43">
        <v>86.1</v>
      </c>
      <c r="I72" s="43">
        <v>476.49</v>
      </c>
      <c r="J72" s="167"/>
      <c r="K72" s="167"/>
      <c r="L72" s="167"/>
      <c r="M72" s="167"/>
      <c r="N72" s="167"/>
      <c r="O72" s="167"/>
      <c r="P72" s="167"/>
      <c r="Q72" s="167"/>
    </row>
    <row r="73" spans="1:17" s="32" customFormat="1" ht="19.5" customHeight="1">
      <c r="A73" s="45"/>
      <c r="B73" s="82" t="s">
        <v>41</v>
      </c>
      <c r="C73" s="54"/>
      <c r="D73" s="83">
        <v>66</v>
      </c>
      <c r="E73" s="54">
        <v>66</v>
      </c>
      <c r="F73" s="82"/>
      <c r="G73" s="53"/>
      <c r="H73" s="82"/>
      <c r="I73" s="53"/>
    </row>
    <row r="74" spans="1:17" s="32" customFormat="1" ht="19.5" customHeight="1">
      <c r="A74" s="101"/>
      <c r="B74" s="82" t="s">
        <v>32</v>
      </c>
      <c r="C74" s="54"/>
      <c r="D74" s="83">
        <v>110</v>
      </c>
      <c r="E74" s="54">
        <v>110</v>
      </c>
      <c r="F74" s="82"/>
      <c r="G74" s="53"/>
      <c r="H74" s="82"/>
      <c r="I74" s="53"/>
    </row>
    <row r="75" spans="1:17" s="32" customFormat="1" ht="19.5" customHeight="1">
      <c r="A75" s="101"/>
      <c r="B75" s="82" t="s">
        <v>66</v>
      </c>
      <c r="C75" s="54"/>
      <c r="D75" s="83">
        <v>10</v>
      </c>
      <c r="E75" s="54">
        <v>10</v>
      </c>
      <c r="F75" s="82"/>
      <c r="G75" s="53"/>
      <c r="H75" s="82"/>
      <c r="I75" s="53"/>
    </row>
    <row r="76" spans="1:17" s="32" customFormat="1" ht="19.5" customHeight="1">
      <c r="A76" s="194"/>
      <c r="B76" s="82" t="s">
        <v>35</v>
      </c>
      <c r="C76" s="54"/>
      <c r="D76" s="83">
        <v>4</v>
      </c>
      <c r="E76" s="54">
        <v>4</v>
      </c>
      <c r="F76" s="82"/>
      <c r="G76" s="53"/>
      <c r="H76" s="82"/>
      <c r="I76" s="53"/>
    </row>
    <row r="77" spans="1:17" s="32" customFormat="1" ht="19.5" customHeight="1">
      <c r="A77" s="101"/>
      <c r="B77" s="82" t="s">
        <v>34</v>
      </c>
      <c r="C77" s="54"/>
      <c r="D77" s="83">
        <v>5</v>
      </c>
      <c r="E77" s="54">
        <v>5</v>
      </c>
      <c r="F77" s="82"/>
      <c r="G77" s="53"/>
      <c r="H77" s="82"/>
      <c r="I77" s="53"/>
    </row>
    <row r="78" spans="1:17" s="32" customFormat="1" ht="19.5" customHeight="1">
      <c r="A78" s="195"/>
      <c r="B78" s="82" t="s">
        <v>71</v>
      </c>
      <c r="C78" s="54"/>
      <c r="D78" s="83">
        <v>1.2</v>
      </c>
      <c r="E78" s="54">
        <v>1.2</v>
      </c>
      <c r="F78" s="82"/>
      <c r="G78" s="53"/>
      <c r="H78" s="82"/>
      <c r="I78" s="53"/>
    </row>
    <row r="79" spans="1:17" s="85" customFormat="1" ht="20.100000000000001" customHeight="1">
      <c r="A79" s="101"/>
      <c r="B79" s="82" t="s">
        <v>70</v>
      </c>
      <c r="C79" s="54"/>
      <c r="D79" s="83">
        <v>4</v>
      </c>
      <c r="E79" s="54">
        <v>4</v>
      </c>
      <c r="F79" s="82"/>
      <c r="G79" s="53"/>
      <c r="H79" s="82"/>
      <c r="I79" s="53"/>
    </row>
    <row r="80" spans="1:17" s="85" customFormat="1" ht="20.100000000000001" customHeight="1">
      <c r="A80" s="101"/>
      <c r="B80" s="82" t="s">
        <v>40</v>
      </c>
      <c r="C80" s="54"/>
      <c r="D80" s="83">
        <v>5</v>
      </c>
      <c r="E80" s="54">
        <v>5</v>
      </c>
      <c r="F80" s="82"/>
      <c r="G80" s="53"/>
      <c r="H80" s="82"/>
      <c r="I80" s="53"/>
    </row>
    <row r="81" spans="1:17" s="85" customFormat="1" ht="20.100000000000001" customHeight="1">
      <c r="A81" s="42"/>
      <c r="B81" s="82" t="s">
        <v>137</v>
      </c>
      <c r="C81" s="54"/>
      <c r="D81" s="83">
        <v>20</v>
      </c>
      <c r="E81" s="54">
        <v>20</v>
      </c>
      <c r="F81" s="82"/>
      <c r="G81" s="53"/>
      <c r="H81" s="82"/>
      <c r="I81" s="53"/>
    </row>
    <row r="82" spans="1:17" ht="20.100000000000001" customHeight="1">
      <c r="A82" s="46"/>
      <c r="B82" s="46" t="s">
        <v>39</v>
      </c>
      <c r="C82" s="48"/>
      <c r="D82" s="49"/>
      <c r="E82" s="49"/>
      <c r="F82" s="49"/>
      <c r="G82" s="49"/>
      <c r="H82" s="49"/>
      <c r="I82" s="50"/>
      <c r="J82" s="48"/>
      <c r="K82" s="49"/>
      <c r="L82" s="49"/>
      <c r="M82" s="49"/>
      <c r="N82" s="49"/>
      <c r="O82" s="49"/>
      <c r="P82" s="50"/>
      <c r="Q82" s="48"/>
    </row>
    <row r="83" spans="1:17" s="71" customFormat="1" ht="18.75" customHeight="1">
      <c r="A83" s="69">
        <v>146</v>
      </c>
      <c r="B83" s="74" t="s">
        <v>181</v>
      </c>
      <c r="C83" s="43">
        <v>100</v>
      </c>
      <c r="D83" s="75"/>
      <c r="E83" s="65" t="s">
        <v>335</v>
      </c>
      <c r="F83" s="43">
        <v>13.89</v>
      </c>
      <c r="G83" s="75">
        <v>13.45</v>
      </c>
      <c r="H83" s="75">
        <v>4</v>
      </c>
      <c r="I83" s="75">
        <v>192.72</v>
      </c>
    </row>
    <row r="84" spans="1:17" s="58" customFormat="1" ht="18.75" customHeight="1">
      <c r="A84" s="126"/>
      <c r="B84" s="76" t="s">
        <v>332</v>
      </c>
      <c r="C84" s="61"/>
      <c r="D84" s="77">
        <v>145</v>
      </c>
      <c r="E84" s="54">
        <v>110</v>
      </c>
      <c r="F84" s="78"/>
      <c r="G84" s="78"/>
      <c r="H84" s="78"/>
      <c r="I84" s="78"/>
    </row>
    <row r="85" spans="1:17" s="58" customFormat="1" ht="18.75" customHeight="1">
      <c r="A85" s="232"/>
      <c r="B85" s="76" t="s">
        <v>333</v>
      </c>
      <c r="C85" s="61"/>
      <c r="D85" s="77">
        <v>171</v>
      </c>
      <c r="E85" s="54">
        <v>115</v>
      </c>
      <c r="F85" s="78"/>
      <c r="G85" s="78"/>
      <c r="H85" s="78"/>
      <c r="I85" s="78"/>
    </row>
    <row r="86" spans="1:17" s="39" customFormat="1" ht="18.75" customHeight="1">
      <c r="A86" s="233"/>
      <c r="B86" s="79" t="s">
        <v>41</v>
      </c>
      <c r="C86" s="61"/>
      <c r="D86" s="77">
        <v>6.4</v>
      </c>
      <c r="E86" s="54">
        <v>6.4</v>
      </c>
      <c r="F86" s="52"/>
      <c r="G86" s="52"/>
      <c r="H86" s="52"/>
      <c r="I86" s="52"/>
    </row>
    <row r="87" spans="1:17" s="39" customFormat="1" ht="18.75" customHeight="1">
      <c r="A87" s="233"/>
      <c r="B87" s="79" t="s">
        <v>40</v>
      </c>
      <c r="C87" s="61"/>
      <c r="D87" s="77">
        <v>6.4</v>
      </c>
      <c r="E87" s="54">
        <v>6.4</v>
      </c>
      <c r="F87" s="52"/>
      <c r="G87" s="52"/>
      <c r="H87" s="52"/>
      <c r="I87" s="52"/>
    </row>
    <row r="88" spans="1:17" s="39" customFormat="1" ht="18.75" customHeight="1">
      <c r="A88" s="233"/>
      <c r="B88" s="79" t="s">
        <v>34</v>
      </c>
      <c r="C88" s="61"/>
      <c r="D88" s="77">
        <v>10</v>
      </c>
      <c r="E88" s="54">
        <v>10</v>
      </c>
      <c r="F88" s="52"/>
      <c r="G88" s="52"/>
      <c r="H88" s="52"/>
      <c r="I88" s="52"/>
    </row>
    <row r="89" spans="1:17" s="39" customFormat="1" ht="20.100000000000001" customHeight="1">
      <c r="A89" s="43">
        <v>214</v>
      </c>
      <c r="B89" s="80" t="s">
        <v>131</v>
      </c>
      <c r="C89" s="43">
        <v>150</v>
      </c>
      <c r="D89" s="81"/>
      <c r="E89" s="43"/>
      <c r="F89" s="81">
        <v>3.13</v>
      </c>
      <c r="G89" s="43">
        <v>7.03</v>
      </c>
      <c r="H89" s="81">
        <v>27.21</v>
      </c>
      <c r="I89" s="43">
        <v>182.46</v>
      </c>
    </row>
    <row r="90" spans="1:17" s="39" customFormat="1" ht="20.100000000000001" customHeight="1">
      <c r="A90" s="232"/>
      <c r="B90" s="82" t="s">
        <v>38</v>
      </c>
      <c r="C90" s="54"/>
      <c r="D90" s="83">
        <v>200</v>
      </c>
      <c r="E90" s="54">
        <v>150</v>
      </c>
      <c r="F90" s="82"/>
      <c r="G90" s="53"/>
      <c r="H90" s="82"/>
      <c r="I90" s="53"/>
    </row>
    <row r="91" spans="1:17" s="39" customFormat="1" ht="20.100000000000001" customHeight="1">
      <c r="A91" s="236"/>
      <c r="B91" s="82" t="s">
        <v>34</v>
      </c>
      <c r="C91" s="54"/>
      <c r="D91" s="83">
        <v>6.75</v>
      </c>
      <c r="E91" s="54">
        <v>6.75</v>
      </c>
      <c r="F91" s="82"/>
      <c r="G91" s="53"/>
      <c r="H91" s="82"/>
      <c r="I91" s="53"/>
    </row>
    <row r="92" spans="1:17" s="39" customFormat="1" ht="20.100000000000001" customHeight="1">
      <c r="A92" s="43">
        <v>265</v>
      </c>
      <c r="B92" s="67" t="s">
        <v>12</v>
      </c>
      <c r="C92" s="81">
        <v>200</v>
      </c>
      <c r="D92" s="86"/>
      <c r="E92" s="43"/>
      <c r="F92" s="43">
        <v>0.12</v>
      </c>
      <c r="G92" s="43">
        <v>0</v>
      </c>
      <c r="H92" s="43">
        <v>12.04</v>
      </c>
      <c r="I92" s="43">
        <v>48.64</v>
      </c>
    </row>
    <row r="93" spans="1:17" s="39" customFormat="1" ht="20.100000000000001" customHeight="1">
      <c r="A93" s="232"/>
      <c r="B93" s="53" t="s">
        <v>43</v>
      </c>
      <c r="C93" s="61"/>
      <c r="D93" s="54">
        <v>1</v>
      </c>
      <c r="E93" s="54">
        <v>1</v>
      </c>
      <c r="F93" s="53"/>
      <c r="G93" s="53"/>
      <c r="H93" s="53"/>
      <c r="I93" s="53"/>
    </row>
    <row r="94" spans="1:17" s="39" customFormat="1" ht="20.100000000000001" customHeight="1">
      <c r="A94" s="233"/>
      <c r="B94" s="53" t="s">
        <v>35</v>
      </c>
      <c r="C94" s="61"/>
      <c r="D94" s="54">
        <v>15</v>
      </c>
      <c r="E94" s="54">
        <v>15</v>
      </c>
      <c r="F94" s="53"/>
      <c r="G94" s="53"/>
      <c r="H94" s="53"/>
      <c r="I94" s="53"/>
    </row>
    <row r="95" spans="1:17" s="32" customFormat="1" ht="20.100000000000001" customHeight="1">
      <c r="A95" s="69"/>
      <c r="B95" s="67" t="s">
        <v>6</v>
      </c>
      <c r="C95" s="43">
        <v>50</v>
      </c>
      <c r="D95" s="65">
        <v>50</v>
      </c>
      <c r="E95" s="65">
        <v>50</v>
      </c>
      <c r="F95" s="43">
        <v>4.5</v>
      </c>
      <c r="G95" s="43">
        <v>1.65</v>
      </c>
      <c r="H95" s="43">
        <v>24</v>
      </c>
      <c r="I95" s="43">
        <v>129.5</v>
      </c>
      <c r="J95" s="167"/>
      <c r="K95" s="167"/>
      <c r="L95" s="167"/>
      <c r="M95" s="167"/>
      <c r="N95" s="167"/>
      <c r="O95" s="167"/>
      <c r="P95" s="167"/>
      <c r="Q95" s="167"/>
    </row>
    <row r="96" spans="1:17" s="39" customFormat="1" ht="20.100000000000001" customHeight="1">
      <c r="A96" s="61"/>
      <c r="B96" s="160" t="s">
        <v>3</v>
      </c>
      <c r="C96" s="61">
        <v>50</v>
      </c>
      <c r="D96" s="77">
        <v>50</v>
      </c>
      <c r="E96" s="54">
        <v>50</v>
      </c>
      <c r="F96" s="78">
        <v>4.0599999999999996</v>
      </c>
      <c r="G96" s="78">
        <v>1.05</v>
      </c>
      <c r="H96" s="78">
        <v>25.09</v>
      </c>
      <c r="I96" s="78">
        <v>121</v>
      </c>
      <c r="J96" s="52"/>
      <c r="K96" s="52"/>
      <c r="L96" s="52"/>
      <c r="M96" s="52"/>
      <c r="N96" s="52"/>
      <c r="O96" s="52"/>
      <c r="P96" s="52"/>
      <c r="Q96" s="52"/>
    </row>
    <row r="97" spans="1:17" ht="20.100000000000001" customHeight="1">
      <c r="A97" s="43"/>
      <c r="B97" s="46" t="s">
        <v>106</v>
      </c>
      <c r="C97" s="48"/>
      <c r="D97" s="49"/>
      <c r="E97" s="49"/>
      <c r="F97" s="49"/>
      <c r="G97" s="49"/>
      <c r="H97" s="49"/>
      <c r="I97" s="50"/>
      <c r="J97" s="48"/>
      <c r="K97" s="49"/>
      <c r="L97" s="49"/>
      <c r="M97" s="49"/>
      <c r="N97" s="49"/>
      <c r="O97" s="49"/>
      <c r="P97" s="50"/>
      <c r="Q97" s="48"/>
    </row>
    <row r="98" spans="1:17" s="32" customFormat="1" ht="19.5" customHeight="1">
      <c r="A98" s="70"/>
      <c r="B98" s="70" t="s">
        <v>308</v>
      </c>
      <c r="C98" s="43">
        <v>200</v>
      </c>
      <c r="D98" s="65">
        <v>200</v>
      </c>
      <c r="E98" s="65">
        <v>200</v>
      </c>
      <c r="F98" s="43">
        <v>5.59</v>
      </c>
      <c r="G98" s="43">
        <v>6.38</v>
      </c>
      <c r="H98" s="43">
        <v>9.3800000000000008</v>
      </c>
      <c r="I98" s="43">
        <v>117.31</v>
      </c>
      <c r="J98" s="43"/>
      <c r="K98" s="43"/>
      <c r="L98" s="43"/>
      <c r="M98" s="43"/>
      <c r="N98" s="43"/>
      <c r="O98" s="43"/>
      <c r="P98" s="43"/>
      <c r="Q98" s="43"/>
    </row>
    <row r="99" spans="1:17" ht="20.100000000000001" customHeight="1">
      <c r="A99" s="43"/>
      <c r="B99" s="90" t="s">
        <v>103</v>
      </c>
      <c r="C99" s="46"/>
      <c r="D99" s="91"/>
      <c r="E99" s="46"/>
      <c r="F99" s="112">
        <f>SUM(F27:F98)</f>
        <v>105.20000000000002</v>
      </c>
      <c r="G99" s="112">
        <f>SUM(G27:G98)</f>
        <v>106.15</v>
      </c>
      <c r="H99" s="112">
        <f>SUM(H27:H98)</f>
        <v>444.59999999999997</v>
      </c>
      <c r="I99" s="113">
        <f>SUM(I27:I98)</f>
        <v>2966.6599999999994</v>
      </c>
      <c r="J99" s="48"/>
      <c r="K99" s="49"/>
      <c r="L99" s="49"/>
      <c r="M99" s="49"/>
      <c r="N99" s="49"/>
      <c r="O99" s="49"/>
      <c r="P99" s="50"/>
      <c r="Q99" s="48"/>
    </row>
    <row r="100" spans="1:17" ht="15" customHeight="1">
      <c r="A100" s="46"/>
    </row>
    <row r="101" spans="1:17" ht="15" customHeight="1">
      <c r="A101" s="40"/>
    </row>
    <row r="102" spans="1:17" ht="15" customHeight="1">
      <c r="A102" s="46"/>
    </row>
    <row r="103" spans="1:17" ht="15" customHeight="1"/>
    <row r="104" spans="1:17" ht="15" customHeight="1"/>
    <row r="105" spans="1:17" ht="15" customHeight="1"/>
    <row r="106" spans="1:17" ht="15" customHeight="1"/>
    <row r="107" spans="1:17" ht="15" customHeight="1"/>
    <row r="108" spans="1:17" ht="15" customHeight="1"/>
    <row r="109" spans="1:17" ht="15" customHeight="1"/>
    <row r="110" spans="1:17" ht="15" customHeight="1"/>
    <row r="111" spans="1:17" ht="15" customHeight="1"/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mergeCells count="11">
    <mergeCell ref="A93:A94"/>
    <mergeCell ref="A90:A91"/>
    <mergeCell ref="J2:M2"/>
    <mergeCell ref="A38:A45"/>
    <mergeCell ref="A55:A62"/>
    <mergeCell ref="N2:Q2"/>
    <mergeCell ref="B1:I1"/>
    <mergeCell ref="B2:B3"/>
    <mergeCell ref="F2:H2"/>
    <mergeCell ref="I2:I3"/>
    <mergeCell ref="A85:A88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7" orientation="landscape" r:id="rId1"/>
  <headerFooter alignWithMargins="0"/>
  <rowBreaks count="2" manualBreakCount="2">
    <brk id="35" max="16" man="1"/>
    <brk id="6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75" zoomScaleNormal="75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B88" sqref="B88"/>
    </sheetView>
  </sheetViews>
  <sheetFormatPr defaultRowHeight="15.75"/>
  <cols>
    <col min="1" max="1" width="6" style="35" customWidth="1"/>
    <col min="2" max="2" width="40.42578125" style="36" customWidth="1"/>
    <col min="3" max="3" width="11" style="35" customWidth="1"/>
    <col min="4" max="9" width="11.7109375" style="36" customWidth="1"/>
    <col min="10" max="16384" width="9.140625" style="36"/>
  </cols>
  <sheetData>
    <row r="1" spans="1:17">
      <c r="B1" s="237" t="s">
        <v>11</v>
      </c>
      <c r="C1" s="237"/>
      <c r="D1" s="237"/>
      <c r="E1" s="237"/>
      <c r="F1" s="237"/>
      <c r="G1" s="237"/>
      <c r="H1" s="237"/>
      <c r="I1" s="237"/>
    </row>
    <row r="2" spans="1:17">
      <c r="B2" s="37"/>
    </row>
    <row r="3" spans="1:17" s="39" customFormat="1" ht="18.75" customHeight="1">
      <c r="A3" s="33" t="s">
        <v>101</v>
      </c>
      <c r="B3" s="232" t="s">
        <v>57</v>
      </c>
      <c r="C3" s="33" t="s">
        <v>93</v>
      </c>
      <c r="D3" s="246" t="s">
        <v>94</v>
      </c>
      <c r="E3" s="150" t="s">
        <v>95</v>
      </c>
      <c r="F3" s="248" t="s">
        <v>96</v>
      </c>
      <c r="G3" s="249"/>
      <c r="H3" s="249"/>
      <c r="I3" s="250"/>
      <c r="J3" s="227" t="s">
        <v>276</v>
      </c>
      <c r="K3" s="228"/>
      <c r="L3" s="228"/>
      <c r="M3" s="229"/>
      <c r="N3" s="227" t="s">
        <v>282</v>
      </c>
      <c r="O3" s="228"/>
      <c r="P3" s="228"/>
      <c r="Q3" s="229"/>
    </row>
    <row r="4" spans="1:17" s="39" customFormat="1" ht="24" customHeight="1">
      <c r="A4" s="30" t="s">
        <v>102</v>
      </c>
      <c r="B4" s="236"/>
      <c r="C4" s="29" t="s">
        <v>92</v>
      </c>
      <c r="D4" s="247"/>
      <c r="E4" s="151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20.100000000000001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20.100000000000001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8"/>
      <c r="K6" s="49"/>
      <c r="L6" s="49"/>
      <c r="M6" s="49"/>
      <c r="N6" s="49"/>
      <c r="O6" s="49"/>
      <c r="P6" s="50"/>
      <c r="Q6" s="48"/>
    </row>
    <row r="7" spans="1:17" s="39" customFormat="1" ht="20.100000000000001" customHeight="1">
      <c r="A7" s="43"/>
      <c r="B7" s="70" t="s">
        <v>123</v>
      </c>
      <c r="C7" s="43">
        <v>60</v>
      </c>
      <c r="D7" s="96">
        <v>60</v>
      </c>
      <c r="E7" s="65">
        <v>60</v>
      </c>
      <c r="F7" s="81">
        <v>0.72</v>
      </c>
      <c r="G7" s="43">
        <v>4.2</v>
      </c>
      <c r="H7" s="81">
        <v>4.4400000000000004</v>
      </c>
      <c r="I7" s="43">
        <v>58.2</v>
      </c>
      <c r="J7" s="164"/>
      <c r="K7" s="164"/>
      <c r="L7" s="164"/>
      <c r="M7" s="164"/>
      <c r="N7" s="164"/>
      <c r="O7" s="164"/>
      <c r="P7" s="164"/>
      <c r="Q7" s="164"/>
    </row>
    <row r="8" spans="1:17" s="39" customFormat="1" ht="30" customHeight="1">
      <c r="A8" s="43">
        <v>117</v>
      </c>
      <c r="B8" s="70" t="s">
        <v>337</v>
      </c>
      <c r="C8" s="43">
        <v>200</v>
      </c>
      <c r="D8" s="86"/>
      <c r="E8" s="86" t="s">
        <v>336</v>
      </c>
      <c r="F8" s="43">
        <v>11.64</v>
      </c>
      <c r="G8" s="43">
        <v>18.04</v>
      </c>
      <c r="H8" s="43">
        <v>3.04</v>
      </c>
      <c r="I8" s="43">
        <v>221.08</v>
      </c>
      <c r="J8" s="164"/>
      <c r="K8" s="164"/>
      <c r="L8" s="164"/>
      <c r="M8" s="164"/>
      <c r="N8" s="164"/>
      <c r="O8" s="164"/>
      <c r="P8" s="164"/>
      <c r="Q8" s="164"/>
    </row>
    <row r="9" spans="1:17" s="39" customFormat="1" ht="18.75" customHeight="1">
      <c r="A9" s="232"/>
      <c r="B9" s="53" t="s">
        <v>66</v>
      </c>
      <c r="C9" s="53"/>
      <c r="D9" s="54" t="s">
        <v>149</v>
      </c>
      <c r="E9" s="54">
        <v>80</v>
      </c>
      <c r="F9" s="53"/>
      <c r="G9" s="53"/>
      <c r="H9" s="53"/>
      <c r="I9" s="53"/>
    </row>
    <row r="10" spans="1:17" s="39" customFormat="1" ht="18.75" customHeight="1">
      <c r="A10" s="233"/>
      <c r="B10" s="60" t="s">
        <v>32</v>
      </c>
      <c r="C10" s="53"/>
      <c r="D10" s="54">
        <v>50</v>
      </c>
      <c r="E10" s="54">
        <v>50</v>
      </c>
      <c r="F10" s="53"/>
      <c r="G10" s="53"/>
      <c r="H10" s="53"/>
      <c r="I10" s="53"/>
    </row>
    <row r="11" spans="1:17" s="39" customFormat="1" ht="18.75" customHeight="1">
      <c r="A11" s="233"/>
      <c r="B11" s="60" t="s">
        <v>34</v>
      </c>
      <c r="C11" s="53"/>
      <c r="D11" s="54">
        <v>5</v>
      </c>
      <c r="E11" s="54">
        <v>5</v>
      </c>
      <c r="F11" s="53"/>
      <c r="G11" s="53"/>
      <c r="H11" s="53"/>
      <c r="I11" s="53"/>
    </row>
    <row r="12" spans="1:17" s="39" customFormat="1" ht="18.75" customHeight="1">
      <c r="A12" s="233"/>
      <c r="B12" s="72" t="s">
        <v>52</v>
      </c>
      <c r="C12" s="86"/>
      <c r="D12" s="65">
        <v>75</v>
      </c>
      <c r="E12" s="65">
        <v>70</v>
      </c>
      <c r="F12" s="43">
        <v>6.62</v>
      </c>
      <c r="G12" s="43">
        <v>16.04</v>
      </c>
      <c r="H12" s="43">
        <v>1.57</v>
      </c>
      <c r="I12" s="43">
        <v>179.72</v>
      </c>
      <c r="J12" s="164"/>
      <c r="K12" s="164"/>
      <c r="L12" s="164"/>
      <c r="M12" s="164"/>
      <c r="N12" s="164"/>
      <c r="O12" s="164"/>
      <c r="P12" s="164"/>
      <c r="Q12" s="164"/>
    </row>
    <row r="13" spans="1:17" s="39" customFormat="1" ht="18.75" customHeight="1">
      <c r="A13" s="236"/>
      <c r="B13" s="60" t="s">
        <v>34</v>
      </c>
      <c r="C13" s="53"/>
      <c r="D13" s="54">
        <v>5</v>
      </c>
      <c r="E13" s="54">
        <v>5</v>
      </c>
      <c r="F13" s="53"/>
      <c r="G13" s="53"/>
      <c r="H13" s="53"/>
      <c r="I13" s="53"/>
    </row>
    <row r="14" spans="1:17" s="39" customFormat="1" ht="20.100000000000001" customHeight="1">
      <c r="A14" s="43">
        <v>265</v>
      </c>
      <c r="B14" s="104" t="s">
        <v>143</v>
      </c>
      <c r="C14" s="43">
        <v>200</v>
      </c>
      <c r="D14" s="86"/>
      <c r="E14" s="43"/>
      <c r="F14" s="43">
        <v>7.0000000000000007E-2</v>
      </c>
      <c r="G14" s="43">
        <v>0.01</v>
      </c>
      <c r="H14" s="43">
        <v>15.31</v>
      </c>
      <c r="I14" s="43">
        <v>61.62</v>
      </c>
      <c r="J14" s="164"/>
      <c r="K14" s="164"/>
      <c r="L14" s="164"/>
      <c r="M14" s="164"/>
      <c r="N14" s="164"/>
      <c r="O14" s="164"/>
      <c r="P14" s="164"/>
      <c r="Q14" s="164"/>
    </row>
    <row r="15" spans="1:17" s="39" customFormat="1" ht="20.100000000000001" customHeight="1">
      <c r="A15" s="59"/>
      <c r="B15" s="53" t="s">
        <v>43</v>
      </c>
      <c r="C15" s="61"/>
      <c r="D15" s="54">
        <v>1</v>
      </c>
      <c r="E15" s="54">
        <v>1</v>
      </c>
      <c r="F15" s="53"/>
      <c r="G15" s="53"/>
      <c r="H15" s="53"/>
      <c r="I15" s="53"/>
    </row>
    <row r="16" spans="1:17" s="39" customFormat="1" ht="20.100000000000001" customHeight="1">
      <c r="A16" s="59"/>
      <c r="B16" s="53" t="s">
        <v>35</v>
      </c>
      <c r="C16" s="61"/>
      <c r="D16" s="54">
        <v>15</v>
      </c>
      <c r="E16" s="54">
        <v>15</v>
      </c>
      <c r="F16" s="53"/>
      <c r="G16" s="53"/>
      <c r="H16" s="53"/>
      <c r="I16" s="53"/>
    </row>
    <row r="17" spans="1:17" s="39" customFormat="1" ht="20.100000000000001" customHeight="1">
      <c r="A17" s="59"/>
      <c r="B17" s="53" t="s">
        <v>48</v>
      </c>
      <c r="C17" s="61"/>
      <c r="D17" s="54">
        <v>8</v>
      </c>
      <c r="E17" s="54">
        <v>8</v>
      </c>
      <c r="F17" s="53"/>
      <c r="G17" s="53"/>
      <c r="H17" s="53"/>
      <c r="I17" s="53"/>
    </row>
    <row r="18" spans="1:17" s="39" customFormat="1" ht="20.100000000000001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20.100000000000001" customHeight="1">
      <c r="A19" s="43"/>
      <c r="B19" s="57" t="s">
        <v>302</v>
      </c>
      <c r="C19" s="43">
        <v>20</v>
      </c>
      <c r="D19" s="65">
        <v>21</v>
      </c>
      <c r="E19" s="65">
        <v>20</v>
      </c>
      <c r="F19" s="43">
        <v>4.82</v>
      </c>
      <c r="G19" s="43">
        <v>5.9</v>
      </c>
      <c r="H19" s="69">
        <v>0.06</v>
      </c>
      <c r="I19" s="43">
        <v>72.599999999999994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20.100000000000001" customHeight="1">
      <c r="A20" s="59"/>
      <c r="B20" s="57" t="s">
        <v>3</v>
      </c>
      <c r="C20" s="61">
        <v>100</v>
      </c>
      <c r="D20" s="54">
        <v>100</v>
      </c>
      <c r="E20" s="54">
        <v>100</v>
      </c>
      <c r="F20" s="43">
        <v>8.1199999999999992</v>
      </c>
      <c r="G20" s="43">
        <v>2.11</v>
      </c>
      <c r="H20" s="69">
        <v>50.19</v>
      </c>
      <c r="I20" s="43">
        <v>242</v>
      </c>
      <c r="J20" s="53"/>
      <c r="K20" s="53"/>
      <c r="L20" s="53"/>
      <c r="M20" s="53"/>
      <c r="N20" s="53"/>
      <c r="O20" s="53"/>
      <c r="P20" s="53"/>
      <c r="Q20" s="53"/>
    </row>
    <row r="21" spans="1:17" s="18" customFormat="1" ht="20.100000000000001" customHeight="1">
      <c r="A21" s="43"/>
      <c r="B21" s="66"/>
      <c r="C21" s="81"/>
      <c r="D21" s="96"/>
      <c r="E21" s="96"/>
      <c r="F21" s="81"/>
      <c r="G21" s="81"/>
      <c r="H21" s="81"/>
      <c r="I21" s="75"/>
      <c r="J21" s="39"/>
      <c r="K21" s="39"/>
      <c r="L21" s="39"/>
      <c r="M21" s="39"/>
      <c r="N21" s="39"/>
      <c r="O21" s="39"/>
      <c r="P21" s="39"/>
      <c r="Q21" s="39"/>
    </row>
    <row r="22" spans="1:17" s="58" customFormat="1" ht="20.100000000000001" customHeight="1">
      <c r="A22" s="43"/>
      <c r="B22" s="183" t="s">
        <v>19</v>
      </c>
      <c r="C22" s="142">
        <v>200</v>
      </c>
      <c r="D22" s="65">
        <v>200</v>
      </c>
      <c r="E22" s="65">
        <v>200</v>
      </c>
      <c r="F22" s="43">
        <v>0.6</v>
      </c>
      <c r="G22" s="43">
        <v>0</v>
      </c>
      <c r="H22" s="43">
        <v>20.350000000000001</v>
      </c>
      <c r="I22" s="43">
        <v>82.59</v>
      </c>
      <c r="J22" s="164"/>
      <c r="K22" s="164"/>
      <c r="L22" s="164"/>
      <c r="M22" s="164"/>
      <c r="N22" s="164"/>
      <c r="O22" s="164"/>
      <c r="P22" s="164"/>
      <c r="Q22" s="164"/>
    </row>
    <row r="23" spans="1:17" ht="20.100000000000001" customHeight="1">
      <c r="A23" s="46"/>
      <c r="B23" s="68" t="s">
        <v>36</v>
      </c>
      <c r="C23" s="48"/>
      <c r="D23" s="49"/>
      <c r="E23" s="49"/>
      <c r="F23" s="49"/>
      <c r="G23" s="49"/>
      <c r="H23" s="49"/>
      <c r="I23" s="50"/>
      <c r="J23" s="48"/>
      <c r="K23" s="49"/>
      <c r="L23" s="49"/>
      <c r="M23" s="49"/>
      <c r="N23" s="49"/>
      <c r="O23" s="49"/>
      <c r="P23" s="50"/>
      <c r="Q23" s="48"/>
    </row>
    <row r="24" spans="1:17" s="175" customFormat="1" ht="20.100000000000001" customHeight="1">
      <c r="A24" s="142">
        <v>2</v>
      </c>
      <c r="B24" s="190" t="s">
        <v>188</v>
      </c>
      <c r="C24" s="142">
        <v>60</v>
      </c>
      <c r="D24" s="184"/>
      <c r="E24" s="184"/>
      <c r="F24" s="142">
        <v>0.68</v>
      </c>
      <c r="G24" s="142">
        <v>6.08</v>
      </c>
      <c r="H24" s="142">
        <v>6.92</v>
      </c>
      <c r="I24" s="142">
        <v>85.16</v>
      </c>
      <c r="J24" s="196"/>
      <c r="K24" s="196"/>
      <c r="L24" s="196"/>
      <c r="M24" s="196"/>
      <c r="N24" s="196"/>
      <c r="O24" s="196"/>
      <c r="P24" s="196"/>
      <c r="Q24" s="196"/>
    </row>
    <row r="25" spans="1:17" s="39" customFormat="1" ht="20.100000000000001" customHeight="1">
      <c r="A25" s="59"/>
      <c r="B25" s="60" t="s">
        <v>116</v>
      </c>
      <c r="C25" s="61"/>
      <c r="D25" s="54">
        <v>30</v>
      </c>
      <c r="E25" s="54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39" customFormat="1" ht="20.100000000000001" customHeight="1">
      <c r="A26" s="59"/>
      <c r="B26" s="60" t="s">
        <v>63</v>
      </c>
      <c r="C26" s="61"/>
      <c r="D26" s="54">
        <v>16.8</v>
      </c>
      <c r="E26" s="54">
        <v>12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39" customFormat="1" ht="20.100000000000001" customHeight="1">
      <c r="A27" s="59"/>
      <c r="B27" s="60" t="s">
        <v>37</v>
      </c>
      <c r="C27" s="61"/>
      <c r="D27" s="54">
        <v>19.2</v>
      </c>
      <c r="E27" s="54">
        <v>15.6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s="39" customFormat="1" ht="20.100000000000001" customHeight="1">
      <c r="A28" s="59"/>
      <c r="B28" s="60" t="s">
        <v>35</v>
      </c>
      <c r="C28" s="61"/>
      <c r="D28" s="54">
        <v>3</v>
      </c>
      <c r="E28" s="54">
        <v>3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39" customFormat="1" ht="20.100000000000001" customHeight="1">
      <c r="A29" s="59"/>
      <c r="B29" s="60" t="s">
        <v>64</v>
      </c>
      <c r="C29" s="61"/>
      <c r="D29" s="54">
        <v>0.01</v>
      </c>
      <c r="E29" s="54">
        <v>0.01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9" customFormat="1" ht="20.100000000000001" customHeight="1">
      <c r="A30" s="59"/>
      <c r="B30" s="60" t="s">
        <v>40</v>
      </c>
      <c r="C30" s="61"/>
      <c r="D30" s="54">
        <v>6</v>
      </c>
      <c r="E30" s="54">
        <v>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s="39" customFormat="1" ht="33" customHeight="1">
      <c r="A31" s="43">
        <v>55</v>
      </c>
      <c r="B31" s="70" t="s">
        <v>317</v>
      </c>
      <c r="C31" s="69" t="s">
        <v>379</v>
      </c>
      <c r="D31" s="86"/>
      <c r="E31" s="103"/>
      <c r="F31" s="43">
        <v>1.84</v>
      </c>
      <c r="G31" s="81">
        <v>5.57</v>
      </c>
      <c r="H31" s="43">
        <v>9.36</v>
      </c>
      <c r="I31" s="43">
        <v>94.89</v>
      </c>
      <c r="J31" s="43"/>
      <c r="K31" s="81"/>
      <c r="L31" s="43"/>
      <c r="M31" s="43"/>
      <c r="N31" s="43"/>
      <c r="O31" s="81"/>
      <c r="P31" s="43"/>
      <c r="Q31" s="43"/>
    </row>
    <row r="32" spans="1:17" s="39" customFormat="1" ht="20.100000000000001" customHeight="1">
      <c r="A32" s="38"/>
      <c r="B32" s="119" t="s">
        <v>318</v>
      </c>
      <c r="C32" s="42"/>
      <c r="D32" s="127"/>
      <c r="E32" s="99">
        <v>150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39" customFormat="1" ht="20.100000000000001" customHeight="1">
      <c r="A33" s="38"/>
      <c r="B33" s="72" t="s">
        <v>112</v>
      </c>
      <c r="C33" s="43"/>
      <c r="D33" s="65">
        <v>40</v>
      </c>
      <c r="E33" s="65">
        <v>35</v>
      </c>
      <c r="F33" s="44">
        <v>12.32</v>
      </c>
      <c r="G33" s="44">
        <v>6.16</v>
      </c>
      <c r="H33" s="44">
        <v>0</v>
      </c>
      <c r="I33" s="44">
        <v>107.2</v>
      </c>
      <c r="J33" s="44"/>
      <c r="K33" s="44"/>
      <c r="L33" s="44"/>
      <c r="M33" s="44"/>
      <c r="N33" s="44"/>
      <c r="O33" s="44"/>
      <c r="P33" s="44"/>
      <c r="Q33" s="44"/>
    </row>
    <row r="34" spans="1:17" s="39" customFormat="1" ht="18.75" customHeight="1">
      <c r="A34" s="102"/>
      <c r="B34" s="55" t="s">
        <v>263</v>
      </c>
      <c r="C34" s="53"/>
      <c r="D34" s="54">
        <v>61.6</v>
      </c>
      <c r="E34" s="54">
        <v>44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39" customFormat="1" ht="18.75" customHeight="1">
      <c r="A35" s="102"/>
      <c r="B35" s="55" t="s">
        <v>38</v>
      </c>
      <c r="C35" s="53"/>
      <c r="D35" s="54">
        <v>35.200000000000003</v>
      </c>
      <c r="E35" s="54">
        <v>26.4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39" customFormat="1" ht="18.75" customHeight="1">
      <c r="A36" s="102"/>
      <c r="B36" s="55" t="s">
        <v>37</v>
      </c>
      <c r="C36" s="53"/>
      <c r="D36" s="54">
        <v>11</v>
      </c>
      <c r="E36" s="54">
        <v>9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18.75" customHeight="1">
      <c r="A37" s="102"/>
      <c r="B37" s="55" t="s">
        <v>117</v>
      </c>
      <c r="C37" s="53"/>
      <c r="D37" s="54">
        <v>11</v>
      </c>
      <c r="E37" s="54">
        <v>9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18.75" customHeight="1">
      <c r="A38" s="102"/>
      <c r="B38" s="55" t="s">
        <v>40</v>
      </c>
      <c r="C38" s="53"/>
      <c r="D38" s="54">
        <v>2.5</v>
      </c>
      <c r="E38" s="54">
        <v>2.5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18.75" customHeight="1">
      <c r="A39" s="102"/>
      <c r="B39" s="55" t="s">
        <v>163</v>
      </c>
      <c r="C39" s="53"/>
      <c r="D39" s="54">
        <v>3.3</v>
      </c>
      <c r="E39" s="54">
        <v>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18.75" customHeight="1">
      <c r="A40" s="66"/>
      <c r="B40" s="55" t="s">
        <v>42</v>
      </c>
      <c r="C40" s="53"/>
      <c r="D40" s="54">
        <v>10</v>
      </c>
      <c r="E40" s="54">
        <v>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2" customFormat="1" ht="20.100000000000001" customHeight="1">
      <c r="A41" s="209">
        <v>1</v>
      </c>
      <c r="B41" s="209">
        <v>2</v>
      </c>
      <c r="C41" s="210">
        <v>3</v>
      </c>
      <c r="D41" s="210"/>
      <c r="E41" s="210"/>
      <c r="F41" s="210">
        <v>4</v>
      </c>
      <c r="G41" s="210">
        <v>5</v>
      </c>
      <c r="H41" s="210">
        <v>6</v>
      </c>
      <c r="I41" s="210">
        <v>7</v>
      </c>
      <c r="J41" s="211">
        <v>8</v>
      </c>
      <c r="K41" s="211">
        <v>9</v>
      </c>
      <c r="L41" s="211">
        <v>10</v>
      </c>
      <c r="M41" s="212">
        <v>11</v>
      </c>
      <c r="N41" s="211">
        <v>12</v>
      </c>
      <c r="O41" s="211">
        <v>13</v>
      </c>
      <c r="P41" s="211">
        <v>14</v>
      </c>
      <c r="Q41" s="212">
        <v>15</v>
      </c>
    </row>
    <row r="42" spans="1:17" s="39" customFormat="1" ht="20.100000000000001" customHeight="1">
      <c r="A42" s="43">
        <v>173</v>
      </c>
      <c r="B42" s="93" t="s">
        <v>215</v>
      </c>
      <c r="C42" s="43">
        <v>200</v>
      </c>
      <c r="D42" s="86"/>
      <c r="E42" s="86"/>
      <c r="F42" s="43">
        <v>24.33</v>
      </c>
      <c r="G42" s="43">
        <v>20.69</v>
      </c>
      <c r="H42" s="43">
        <v>33.71</v>
      </c>
      <c r="I42" s="43">
        <v>418.37</v>
      </c>
    </row>
    <row r="43" spans="1:17" s="39" customFormat="1" ht="20.100000000000001" customHeight="1">
      <c r="A43" s="232"/>
      <c r="B43" s="97" t="s">
        <v>164</v>
      </c>
      <c r="C43" s="61"/>
      <c r="D43" s="54">
        <v>151</v>
      </c>
      <c r="E43" s="54">
        <v>113</v>
      </c>
      <c r="F43" s="61"/>
      <c r="G43" s="61"/>
      <c r="H43" s="61"/>
      <c r="I43" s="61"/>
    </row>
    <row r="44" spans="1:17" s="39" customFormat="1" ht="20.100000000000001" customHeight="1">
      <c r="A44" s="233"/>
      <c r="B44" s="55" t="s">
        <v>37</v>
      </c>
      <c r="C44" s="53"/>
      <c r="D44" s="54">
        <v>19</v>
      </c>
      <c r="E44" s="54">
        <v>15</v>
      </c>
      <c r="F44" s="53"/>
      <c r="G44" s="53"/>
      <c r="H44" s="53"/>
      <c r="I44" s="53"/>
    </row>
    <row r="45" spans="1:17" s="39" customFormat="1" ht="20.100000000000001" customHeight="1">
      <c r="A45" s="233"/>
      <c r="B45" s="55" t="s">
        <v>34</v>
      </c>
      <c r="C45" s="53"/>
      <c r="D45" s="54">
        <v>5</v>
      </c>
      <c r="E45" s="54">
        <v>5</v>
      </c>
      <c r="F45" s="53"/>
      <c r="G45" s="53"/>
      <c r="H45" s="53"/>
      <c r="I45" s="53"/>
    </row>
    <row r="46" spans="1:17" s="39" customFormat="1" ht="20.100000000000001" customHeight="1">
      <c r="A46" s="233"/>
      <c r="B46" s="55" t="s">
        <v>117</v>
      </c>
      <c r="C46" s="53"/>
      <c r="D46" s="54">
        <v>18</v>
      </c>
      <c r="E46" s="54">
        <v>15</v>
      </c>
      <c r="F46" s="53"/>
      <c r="G46" s="53"/>
      <c r="H46" s="53"/>
      <c r="I46" s="53"/>
    </row>
    <row r="47" spans="1:17" s="39" customFormat="1" ht="20.100000000000001" customHeight="1">
      <c r="A47" s="236"/>
      <c r="B47" s="55" t="s">
        <v>44</v>
      </c>
      <c r="C47" s="53"/>
      <c r="D47" s="54">
        <v>42</v>
      </c>
      <c r="E47" s="54">
        <v>42</v>
      </c>
      <c r="F47" s="53"/>
      <c r="G47" s="53"/>
      <c r="H47" s="53"/>
      <c r="I47" s="53"/>
    </row>
    <row r="48" spans="1:17" s="39" customFormat="1" ht="36" customHeight="1">
      <c r="A48" s="43">
        <v>251</v>
      </c>
      <c r="B48" s="70" t="s">
        <v>127</v>
      </c>
      <c r="C48" s="43">
        <v>200</v>
      </c>
      <c r="D48" s="96"/>
      <c r="E48" s="65"/>
      <c r="F48" s="81">
        <v>0.48</v>
      </c>
      <c r="G48" s="43">
        <v>0.25</v>
      </c>
      <c r="H48" s="81">
        <v>26.81</v>
      </c>
      <c r="I48" s="43">
        <v>110.96</v>
      </c>
    </row>
    <row r="49" spans="1:17" s="39" customFormat="1" ht="20.100000000000001" customHeight="1">
      <c r="A49" s="232"/>
      <c r="B49" s="53" t="s">
        <v>63</v>
      </c>
      <c r="C49" s="53"/>
      <c r="D49" s="54">
        <v>42</v>
      </c>
      <c r="E49" s="54">
        <v>30</v>
      </c>
      <c r="F49" s="53"/>
      <c r="G49" s="53"/>
      <c r="H49" s="53"/>
      <c r="I49" s="53"/>
    </row>
    <row r="50" spans="1:17" s="39" customFormat="1" ht="20.100000000000001" customHeight="1">
      <c r="A50" s="233"/>
      <c r="B50" s="53" t="s">
        <v>61</v>
      </c>
      <c r="C50" s="53"/>
      <c r="D50" s="54">
        <v>59</v>
      </c>
      <c r="E50" s="54">
        <v>40</v>
      </c>
      <c r="F50" s="53"/>
      <c r="G50" s="53"/>
      <c r="H50" s="53"/>
      <c r="I50" s="53"/>
    </row>
    <row r="51" spans="1:17" s="39" customFormat="1" ht="20.100000000000001" customHeight="1">
      <c r="A51" s="236"/>
      <c r="B51" s="53" t="s">
        <v>35</v>
      </c>
      <c r="C51" s="53"/>
      <c r="D51" s="54">
        <v>20</v>
      </c>
      <c r="E51" s="54">
        <v>20</v>
      </c>
      <c r="F51" s="53"/>
      <c r="G51" s="53"/>
      <c r="H51" s="53"/>
      <c r="I51" s="53"/>
    </row>
    <row r="52" spans="1:17" ht="20.100000000000001" customHeight="1">
      <c r="A52" s="43"/>
      <c r="B52" s="93" t="s">
        <v>6</v>
      </c>
      <c r="C52" s="43">
        <v>50</v>
      </c>
      <c r="D52" s="65">
        <v>50</v>
      </c>
      <c r="E52" s="65">
        <v>50</v>
      </c>
      <c r="F52" s="43">
        <v>4.5</v>
      </c>
      <c r="G52" s="43">
        <v>1.65</v>
      </c>
      <c r="H52" s="43">
        <v>24</v>
      </c>
      <c r="I52" s="43">
        <v>129.5</v>
      </c>
      <c r="J52" s="43"/>
      <c r="K52" s="43"/>
      <c r="L52" s="43"/>
      <c r="M52" s="43"/>
      <c r="N52" s="43"/>
      <c r="O52" s="43"/>
      <c r="P52" s="43"/>
      <c r="Q52" s="43"/>
    </row>
    <row r="53" spans="1:17" s="39" customFormat="1" ht="20.100000000000001" customHeight="1">
      <c r="A53" s="61"/>
      <c r="B53" s="160" t="s">
        <v>3</v>
      </c>
      <c r="C53" s="61">
        <v>50</v>
      </c>
      <c r="D53" s="77">
        <v>50</v>
      </c>
      <c r="E53" s="54">
        <v>50</v>
      </c>
      <c r="F53" s="78">
        <v>4.0599999999999996</v>
      </c>
      <c r="G53" s="78">
        <v>1.05</v>
      </c>
      <c r="H53" s="78">
        <v>25.09</v>
      </c>
      <c r="I53" s="78">
        <v>121</v>
      </c>
      <c r="J53" s="52"/>
      <c r="K53" s="52"/>
      <c r="L53" s="52"/>
      <c r="M53" s="52"/>
      <c r="N53" s="52"/>
      <c r="O53" s="52"/>
      <c r="P53" s="52"/>
      <c r="Q53" s="52"/>
    </row>
    <row r="54" spans="1:17" ht="20.100000000000001" customHeight="1">
      <c r="A54" s="46"/>
      <c r="B54" s="46" t="s">
        <v>4</v>
      </c>
      <c r="C54" s="48"/>
      <c r="D54" s="49"/>
      <c r="E54" s="49"/>
      <c r="F54" s="49"/>
      <c r="G54" s="49"/>
      <c r="H54" s="49"/>
      <c r="I54" s="50"/>
      <c r="J54" s="48"/>
      <c r="K54" s="49"/>
      <c r="L54" s="49"/>
      <c r="M54" s="49"/>
      <c r="N54" s="49"/>
      <c r="O54" s="49"/>
      <c r="P54" s="50"/>
      <c r="Q54" s="48"/>
    </row>
    <row r="55" spans="1:17" s="85" customFormat="1" ht="20.100000000000001" customHeight="1">
      <c r="A55" s="40"/>
      <c r="B55" s="84" t="s">
        <v>120</v>
      </c>
      <c r="C55" s="40">
        <v>200</v>
      </c>
      <c r="D55" s="65">
        <v>200</v>
      </c>
      <c r="E55" s="65">
        <v>200</v>
      </c>
      <c r="F55" s="40">
        <v>1.4</v>
      </c>
      <c r="G55" s="40">
        <v>0</v>
      </c>
      <c r="H55" s="40">
        <v>26.6</v>
      </c>
      <c r="I55" s="40">
        <v>110</v>
      </c>
      <c r="J55" s="167"/>
      <c r="K55" s="167"/>
      <c r="L55" s="167"/>
      <c r="M55" s="167"/>
      <c r="N55" s="167"/>
      <c r="O55" s="167"/>
      <c r="P55" s="167"/>
      <c r="Q55" s="167"/>
    </row>
    <row r="56" spans="1:17" s="85" customFormat="1" ht="19.5" customHeight="1">
      <c r="A56" s="40"/>
      <c r="B56" s="70" t="s">
        <v>340</v>
      </c>
      <c r="C56" s="40">
        <v>30</v>
      </c>
      <c r="D56" s="65">
        <v>30</v>
      </c>
      <c r="E56" s="65">
        <v>30</v>
      </c>
      <c r="F56" s="40">
        <v>3.92</v>
      </c>
      <c r="G56" s="40">
        <v>3.96</v>
      </c>
      <c r="H56" s="40">
        <v>27.24</v>
      </c>
      <c r="I56" s="40">
        <v>160</v>
      </c>
      <c r="J56" s="88"/>
      <c r="K56" s="88"/>
      <c r="L56" s="88"/>
      <c r="M56" s="88"/>
      <c r="N56" s="88"/>
      <c r="O56" s="88"/>
      <c r="P56" s="88"/>
      <c r="Q56" s="88"/>
    </row>
    <row r="57" spans="1:17" s="39" customFormat="1" ht="20.100000000000001" customHeight="1">
      <c r="A57" s="43">
        <v>304</v>
      </c>
      <c r="B57" s="57" t="s">
        <v>144</v>
      </c>
      <c r="C57" s="43">
        <v>120</v>
      </c>
      <c r="D57" s="43"/>
      <c r="E57" s="69"/>
      <c r="F57" s="69">
        <v>9.2799999999999994</v>
      </c>
      <c r="G57" s="69">
        <v>7.78</v>
      </c>
      <c r="H57" s="69">
        <v>30.1</v>
      </c>
      <c r="I57" s="43">
        <v>338.6</v>
      </c>
    </row>
    <row r="58" spans="1:17" s="39" customFormat="1" ht="20.100000000000001" customHeight="1">
      <c r="A58" s="59"/>
      <c r="B58" s="79" t="s">
        <v>75</v>
      </c>
      <c r="C58" s="61"/>
      <c r="D58" s="77">
        <v>55</v>
      </c>
      <c r="E58" s="54">
        <v>55</v>
      </c>
      <c r="F58" s="52"/>
      <c r="G58" s="52"/>
      <c r="H58" s="52"/>
      <c r="I58" s="52"/>
    </row>
    <row r="59" spans="1:17" s="39" customFormat="1" ht="20.100000000000001" customHeight="1">
      <c r="A59" s="59"/>
      <c r="B59" s="79" t="s">
        <v>35</v>
      </c>
      <c r="C59" s="61"/>
      <c r="D59" s="77">
        <v>4.4000000000000004</v>
      </c>
      <c r="E59" s="54">
        <v>4.4000000000000004</v>
      </c>
      <c r="F59" s="52"/>
      <c r="G59" s="52"/>
      <c r="H59" s="52"/>
      <c r="I59" s="52"/>
    </row>
    <row r="60" spans="1:17" s="39" customFormat="1" ht="20.100000000000001" customHeight="1">
      <c r="A60" s="59"/>
      <c r="B60" s="79" t="s">
        <v>34</v>
      </c>
      <c r="C60" s="61"/>
      <c r="D60" s="77">
        <v>6.6</v>
      </c>
      <c r="E60" s="54">
        <v>6.6</v>
      </c>
      <c r="F60" s="52"/>
      <c r="G60" s="52"/>
      <c r="H60" s="52"/>
      <c r="I60" s="52"/>
    </row>
    <row r="61" spans="1:17" s="39" customFormat="1" ht="20.100000000000001" customHeight="1">
      <c r="A61" s="59"/>
      <c r="B61" s="79" t="s">
        <v>66</v>
      </c>
      <c r="C61" s="61"/>
      <c r="D61" s="77" t="s">
        <v>206</v>
      </c>
      <c r="E61" s="54">
        <v>6</v>
      </c>
      <c r="F61" s="52"/>
      <c r="G61" s="52"/>
      <c r="H61" s="52"/>
      <c r="I61" s="52"/>
    </row>
    <row r="62" spans="1:17" s="39" customFormat="1" ht="20.100000000000001" customHeight="1">
      <c r="A62" s="59"/>
      <c r="B62" s="79" t="s">
        <v>71</v>
      </c>
      <c r="C62" s="61"/>
      <c r="D62" s="77">
        <v>0.6</v>
      </c>
      <c r="E62" s="54">
        <v>0.6</v>
      </c>
      <c r="F62" s="52"/>
      <c r="G62" s="52"/>
      <c r="H62" s="52"/>
      <c r="I62" s="52"/>
    </row>
    <row r="63" spans="1:17" s="39" customFormat="1" ht="20.100000000000001" customHeight="1">
      <c r="A63" s="59"/>
      <c r="B63" s="79" t="s">
        <v>70</v>
      </c>
      <c r="C63" s="61"/>
      <c r="D63" s="77">
        <v>2</v>
      </c>
      <c r="E63" s="54">
        <v>2</v>
      </c>
      <c r="F63" s="52"/>
      <c r="G63" s="52"/>
      <c r="H63" s="52"/>
      <c r="I63" s="52"/>
    </row>
    <row r="64" spans="1:17" s="39" customFormat="1" ht="20.100000000000001" customHeight="1">
      <c r="A64" s="59"/>
      <c r="B64" s="79" t="s">
        <v>62</v>
      </c>
      <c r="C64" s="61"/>
      <c r="D64" s="77">
        <v>30</v>
      </c>
      <c r="E64" s="54">
        <v>30</v>
      </c>
      <c r="F64" s="52"/>
      <c r="G64" s="52"/>
      <c r="H64" s="52"/>
      <c r="I64" s="52"/>
    </row>
    <row r="65" spans="1:17" s="39" customFormat="1" ht="20.100000000000001" customHeight="1">
      <c r="A65" s="59"/>
      <c r="B65" s="79" t="s">
        <v>83</v>
      </c>
      <c r="C65" s="61"/>
      <c r="D65" s="77">
        <v>1.8</v>
      </c>
      <c r="E65" s="54">
        <v>1.8</v>
      </c>
      <c r="F65" s="52"/>
      <c r="G65" s="52"/>
      <c r="H65" s="52"/>
      <c r="I65" s="52"/>
    </row>
    <row r="66" spans="1:17" s="39" customFormat="1" ht="20.100000000000001" customHeight="1">
      <c r="A66" s="59"/>
      <c r="B66" s="79" t="s">
        <v>40</v>
      </c>
      <c r="C66" s="61"/>
      <c r="D66" s="77">
        <v>1.8</v>
      </c>
      <c r="E66" s="54">
        <v>1.8</v>
      </c>
      <c r="F66" s="52"/>
      <c r="G66" s="52"/>
      <c r="H66" s="52"/>
      <c r="I66" s="52"/>
    </row>
    <row r="67" spans="1:17" s="39" customFormat="1" ht="20.100000000000001" customHeight="1">
      <c r="A67" s="59"/>
      <c r="B67" s="79" t="s">
        <v>66</v>
      </c>
      <c r="C67" s="61"/>
      <c r="D67" s="77" t="s">
        <v>207</v>
      </c>
      <c r="E67" s="54">
        <v>3</v>
      </c>
      <c r="F67" s="52"/>
      <c r="G67" s="52"/>
      <c r="H67" s="52"/>
      <c r="I67" s="52"/>
    </row>
    <row r="68" spans="1:17" ht="20.100000000000001" customHeight="1">
      <c r="A68" s="46"/>
      <c r="B68" s="46" t="s">
        <v>39</v>
      </c>
      <c r="C68" s="48"/>
      <c r="D68" s="49"/>
      <c r="E68" s="49"/>
      <c r="F68" s="49"/>
      <c r="G68" s="49"/>
      <c r="H68" s="49"/>
      <c r="I68" s="50"/>
      <c r="J68" s="48"/>
      <c r="K68" s="49"/>
      <c r="L68" s="49"/>
      <c r="M68" s="49"/>
      <c r="N68" s="49"/>
      <c r="O68" s="49"/>
      <c r="P68" s="50"/>
      <c r="Q68" s="48"/>
    </row>
    <row r="69" spans="1:17" s="39" customFormat="1" ht="20.100000000000001" customHeight="1">
      <c r="A69" s="70">
        <v>171</v>
      </c>
      <c r="B69" s="70" t="s">
        <v>79</v>
      </c>
      <c r="C69" s="40" t="s">
        <v>182</v>
      </c>
      <c r="D69" s="70"/>
      <c r="E69" s="70"/>
      <c r="F69" s="70">
        <v>15.25</v>
      </c>
      <c r="G69" s="70">
        <v>16.739999999999998</v>
      </c>
      <c r="H69" s="70">
        <v>8.1999999999999993</v>
      </c>
      <c r="I69" s="70">
        <v>252.5</v>
      </c>
      <c r="J69" s="70"/>
      <c r="K69" s="70"/>
      <c r="L69" s="70"/>
      <c r="M69" s="70"/>
      <c r="N69" s="70"/>
      <c r="O69" s="70"/>
      <c r="P69" s="70"/>
      <c r="Q69" s="70"/>
    </row>
    <row r="70" spans="1:17" s="39" customFormat="1" ht="20.100000000000001" customHeight="1">
      <c r="A70" s="59"/>
      <c r="B70" s="60" t="s">
        <v>111</v>
      </c>
      <c r="C70" s="61"/>
      <c r="D70" s="54">
        <v>124</v>
      </c>
      <c r="E70" s="54">
        <v>124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39" customFormat="1" ht="20.100000000000001" customHeight="1">
      <c r="A71" s="59"/>
      <c r="B71" s="60" t="s">
        <v>115</v>
      </c>
      <c r="C71" s="61"/>
      <c r="D71" s="54">
        <v>100</v>
      </c>
      <c r="E71" s="54">
        <v>74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s="39" customFormat="1" ht="20.100000000000001" customHeight="1">
      <c r="A72" s="59"/>
      <c r="B72" s="60" t="s">
        <v>47</v>
      </c>
      <c r="C72" s="61"/>
      <c r="D72" s="54">
        <v>18</v>
      </c>
      <c r="E72" s="54">
        <v>18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s="39" customFormat="1" ht="20.100000000000001" customHeight="1">
      <c r="A73" s="59"/>
      <c r="B73" s="60" t="s">
        <v>193</v>
      </c>
      <c r="C73" s="61"/>
      <c r="D73" s="54">
        <v>10</v>
      </c>
      <c r="E73" s="54">
        <v>10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58" customFormat="1" ht="18.75" customHeight="1">
      <c r="A74" s="59"/>
      <c r="B74" s="60" t="s">
        <v>32</v>
      </c>
      <c r="C74" s="61"/>
      <c r="D74" s="54">
        <v>24</v>
      </c>
      <c r="E74" s="54">
        <v>24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58" customFormat="1" ht="18.75" customHeight="1">
      <c r="A75" s="59"/>
      <c r="B75" s="60" t="s">
        <v>40</v>
      </c>
      <c r="C75" s="61"/>
      <c r="D75" s="54">
        <v>6</v>
      </c>
      <c r="E75" s="54">
        <v>6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39" customFormat="1" ht="18.75" customHeight="1">
      <c r="A76" s="59"/>
      <c r="B76" s="60" t="s">
        <v>34</v>
      </c>
      <c r="C76" s="61"/>
      <c r="D76" s="54">
        <v>5</v>
      </c>
      <c r="E76" s="54">
        <v>5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s="39" customFormat="1" ht="20.100000000000001" customHeight="1">
      <c r="A77" s="38">
        <v>83</v>
      </c>
      <c r="B77" s="80" t="s">
        <v>205</v>
      </c>
      <c r="C77" s="43">
        <v>150</v>
      </c>
      <c r="D77" s="81"/>
      <c r="E77" s="43"/>
      <c r="F77" s="81">
        <v>2.79</v>
      </c>
      <c r="G77" s="43">
        <v>11.15</v>
      </c>
      <c r="H77" s="81">
        <v>16.93</v>
      </c>
      <c r="I77" s="43">
        <v>179.24</v>
      </c>
      <c r="J77" s="164"/>
      <c r="K77" s="164"/>
      <c r="L77" s="164"/>
      <c r="M77" s="164"/>
      <c r="N77" s="164"/>
      <c r="O77" s="164"/>
      <c r="P77" s="164"/>
      <c r="Q77" s="164"/>
    </row>
    <row r="78" spans="1:17" s="39" customFormat="1" ht="20.100000000000001" customHeight="1">
      <c r="A78" s="232"/>
      <c r="B78" s="82" t="s">
        <v>38</v>
      </c>
      <c r="C78" s="54"/>
      <c r="D78" s="83">
        <v>80</v>
      </c>
      <c r="E78" s="54">
        <v>60</v>
      </c>
      <c r="F78" s="82"/>
      <c r="G78" s="53"/>
      <c r="H78" s="82"/>
      <c r="I78" s="53"/>
    </row>
    <row r="79" spans="1:17" s="39" customFormat="1" ht="20.100000000000001" customHeight="1">
      <c r="A79" s="233"/>
      <c r="B79" s="82" t="s">
        <v>37</v>
      </c>
      <c r="C79" s="54"/>
      <c r="D79" s="83">
        <v>47</v>
      </c>
      <c r="E79" s="54">
        <v>37.5</v>
      </c>
      <c r="F79" s="82"/>
      <c r="G79" s="53"/>
      <c r="H79" s="82"/>
      <c r="I79" s="53"/>
    </row>
    <row r="80" spans="1:17" s="39" customFormat="1" ht="20.100000000000001" customHeight="1">
      <c r="A80" s="233"/>
      <c r="B80" s="82" t="s">
        <v>194</v>
      </c>
      <c r="C80" s="54"/>
      <c r="D80" s="83">
        <v>37.5</v>
      </c>
      <c r="E80" s="54">
        <v>30</v>
      </c>
      <c r="F80" s="82"/>
      <c r="G80" s="53"/>
      <c r="H80" s="82"/>
      <c r="I80" s="53"/>
    </row>
    <row r="81" spans="1:17" s="39" customFormat="1" ht="20.100000000000001" customHeight="1">
      <c r="A81" s="61"/>
      <c r="B81" s="82" t="s">
        <v>113</v>
      </c>
      <c r="C81" s="54"/>
      <c r="D81" s="83">
        <v>15</v>
      </c>
      <c r="E81" s="54">
        <v>13</v>
      </c>
      <c r="F81" s="82"/>
      <c r="G81" s="53"/>
      <c r="H81" s="82"/>
      <c r="I81" s="53"/>
    </row>
    <row r="82" spans="1:17" s="39" customFormat="1" ht="20.100000000000001" customHeight="1">
      <c r="A82" s="61"/>
      <c r="B82" s="82" t="s">
        <v>34</v>
      </c>
      <c r="C82" s="54"/>
      <c r="D82" s="83">
        <v>6</v>
      </c>
      <c r="E82" s="54">
        <v>6</v>
      </c>
      <c r="F82" s="82"/>
      <c r="G82" s="53"/>
      <c r="H82" s="82"/>
      <c r="I82" s="53"/>
    </row>
    <row r="83" spans="1:17" s="12" customFormat="1" ht="20.100000000000001" customHeight="1">
      <c r="A83" s="209">
        <v>1</v>
      </c>
      <c r="B83" s="209">
        <v>2</v>
      </c>
      <c r="C83" s="210">
        <v>3</v>
      </c>
      <c r="D83" s="210"/>
      <c r="E83" s="210"/>
      <c r="F83" s="210">
        <v>4</v>
      </c>
      <c r="G83" s="210">
        <v>5</v>
      </c>
      <c r="H83" s="210">
        <v>6</v>
      </c>
      <c r="I83" s="210">
        <v>7</v>
      </c>
      <c r="J83" s="211">
        <v>8</v>
      </c>
      <c r="K83" s="211">
        <v>9</v>
      </c>
      <c r="L83" s="211">
        <v>10</v>
      </c>
      <c r="M83" s="212">
        <v>11</v>
      </c>
      <c r="N83" s="211">
        <v>12</v>
      </c>
      <c r="O83" s="211">
        <v>13</v>
      </c>
      <c r="P83" s="211">
        <v>14</v>
      </c>
      <c r="Q83" s="212">
        <v>15</v>
      </c>
    </row>
    <row r="84" spans="1:17" s="39" customFormat="1" ht="20.100000000000001" customHeight="1">
      <c r="A84" s="65">
        <v>230</v>
      </c>
      <c r="B84" s="86" t="s">
        <v>199</v>
      </c>
      <c r="C84" s="43"/>
      <c r="D84" s="65"/>
      <c r="E84" s="65">
        <v>50</v>
      </c>
      <c r="F84" s="43"/>
      <c r="G84" s="43"/>
      <c r="H84" s="43"/>
      <c r="I84" s="43"/>
    </row>
    <row r="85" spans="1:17" s="39" customFormat="1" ht="20.100000000000001" customHeight="1">
      <c r="A85" s="61"/>
      <c r="B85" s="53" t="s">
        <v>32</v>
      </c>
      <c r="C85" s="61"/>
      <c r="D85" s="54">
        <v>45</v>
      </c>
      <c r="E85" s="54">
        <v>45</v>
      </c>
      <c r="F85" s="61"/>
      <c r="G85" s="61"/>
      <c r="H85" s="61"/>
      <c r="I85" s="61"/>
    </row>
    <row r="86" spans="1:17" s="39" customFormat="1" ht="20.100000000000001" customHeight="1">
      <c r="A86" s="102"/>
      <c r="B86" s="53" t="s">
        <v>41</v>
      </c>
      <c r="C86" s="54"/>
      <c r="D86" s="54">
        <v>3</v>
      </c>
      <c r="E86" s="54">
        <v>3</v>
      </c>
      <c r="F86" s="53"/>
      <c r="G86" s="53"/>
      <c r="H86" s="53"/>
      <c r="I86" s="53"/>
    </row>
    <row r="87" spans="1:17" s="39" customFormat="1" ht="20.100000000000001" customHeight="1">
      <c r="A87" s="102"/>
      <c r="B87" s="53" t="s">
        <v>34</v>
      </c>
      <c r="C87" s="54"/>
      <c r="D87" s="54">
        <v>3</v>
      </c>
      <c r="E87" s="54">
        <v>3</v>
      </c>
      <c r="F87" s="53"/>
      <c r="G87" s="53"/>
      <c r="H87" s="53"/>
      <c r="I87" s="53"/>
    </row>
    <row r="88" spans="1:17" s="39" customFormat="1" ht="20.100000000000001" customHeight="1">
      <c r="A88" s="102"/>
      <c r="B88" s="53" t="s">
        <v>35</v>
      </c>
      <c r="C88" s="54"/>
      <c r="D88" s="54">
        <v>0.5</v>
      </c>
      <c r="E88" s="54">
        <v>0.5</v>
      </c>
      <c r="F88" s="53"/>
      <c r="G88" s="53"/>
      <c r="H88" s="53"/>
      <c r="I88" s="53"/>
    </row>
    <row r="89" spans="1:17" s="85" customFormat="1" ht="20.100000000000001" customHeight="1">
      <c r="A89" s="40">
        <v>247</v>
      </c>
      <c r="B89" s="70" t="s">
        <v>341</v>
      </c>
      <c r="C89" s="40">
        <v>200</v>
      </c>
      <c r="D89" s="88"/>
      <c r="E89" s="88"/>
      <c r="F89" s="40">
        <v>1.36</v>
      </c>
      <c r="G89" s="40">
        <v>0</v>
      </c>
      <c r="H89" s="40">
        <v>29.02</v>
      </c>
      <c r="I89" s="40">
        <v>116.19</v>
      </c>
    </row>
    <row r="90" spans="1:17" s="89" customFormat="1" ht="20.100000000000001" customHeight="1">
      <c r="A90" s="234"/>
      <c r="B90" s="60" t="s">
        <v>77</v>
      </c>
      <c r="C90" s="53"/>
      <c r="D90" s="54">
        <v>24</v>
      </c>
      <c r="E90" s="54">
        <v>24</v>
      </c>
      <c r="F90" s="53"/>
      <c r="G90" s="53"/>
      <c r="H90" s="53"/>
      <c r="I90" s="53"/>
    </row>
    <row r="91" spans="1:17" s="89" customFormat="1" ht="20.100000000000001" customHeight="1">
      <c r="A91" s="235"/>
      <c r="B91" s="60" t="s">
        <v>35</v>
      </c>
      <c r="C91" s="53"/>
      <c r="D91" s="54">
        <v>10</v>
      </c>
      <c r="E91" s="54">
        <v>10</v>
      </c>
      <c r="F91" s="53"/>
      <c r="G91" s="53"/>
      <c r="H91" s="53"/>
      <c r="I91" s="53"/>
    </row>
    <row r="92" spans="1:17" s="32" customFormat="1" ht="20.100000000000001" customHeight="1">
      <c r="A92" s="43"/>
      <c r="B92" s="67" t="s">
        <v>6</v>
      </c>
      <c r="C92" s="43">
        <v>50</v>
      </c>
      <c r="D92" s="65">
        <v>50</v>
      </c>
      <c r="E92" s="65">
        <v>50</v>
      </c>
      <c r="F92" s="43">
        <v>4.5</v>
      </c>
      <c r="G92" s="43">
        <v>1.65</v>
      </c>
      <c r="H92" s="43">
        <v>24</v>
      </c>
      <c r="I92" s="43">
        <v>129.5</v>
      </c>
      <c r="J92" s="167"/>
      <c r="K92" s="167"/>
      <c r="L92" s="167"/>
      <c r="M92" s="167"/>
      <c r="N92" s="167"/>
      <c r="O92" s="167"/>
      <c r="P92" s="167"/>
      <c r="Q92" s="167"/>
    </row>
    <row r="93" spans="1:17" s="39" customFormat="1" ht="20.100000000000001" customHeight="1">
      <c r="A93" s="61"/>
      <c r="B93" s="160" t="s">
        <v>3</v>
      </c>
      <c r="C93" s="61">
        <v>50</v>
      </c>
      <c r="D93" s="77">
        <v>50</v>
      </c>
      <c r="E93" s="54">
        <v>50</v>
      </c>
      <c r="F93" s="78">
        <v>4.0599999999999996</v>
      </c>
      <c r="G93" s="78">
        <v>1.05</v>
      </c>
      <c r="H93" s="78">
        <v>25.09</v>
      </c>
      <c r="I93" s="78">
        <v>121</v>
      </c>
      <c r="J93" s="52"/>
      <c r="K93" s="52"/>
      <c r="L93" s="52"/>
      <c r="M93" s="52"/>
      <c r="N93" s="52"/>
      <c r="O93" s="52"/>
      <c r="P93" s="52"/>
      <c r="Q93" s="52"/>
    </row>
    <row r="94" spans="1:17" ht="20.100000000000001" customHeight="1">
      <c r="A94" s="46"/>
      <c r="B94" s="46" t="s">
        <v>106</v>
      </c>
      <c r="C94" s="48"/>
      <c r="D94" s="49"/>
      <c r="E94" s="49"/>
      <c r="F94" s="49"/>
      <c r="G94" s="49"/>
      <c r="H94" s="49"/>
      <c r="I94" s="50"/>
      <c r="J94" s="48"/>
      <c r="K94" s="49"/>
      <c r="L94" s="49"/>
      <c r="M94" s="49"/>
      <c r="N94" s="49"/>
      <c r="O94" s="49"/>
      <c r="P94" s="50"/>
      <c r="Q94" s="48"/>
    </row>
    <row r="95" spans="1:17" ht="20.100000000000001" customHeight="1">
      <c r="A95" s="43"/>
      <c r="B95" s="93" t="s">
        <v>304</v>
      </c>
      <c r="C95" s="43">
        <v>200</v>
      </c>
      <c r="D95" s="43"/>
      <c r="E95" s="43"/>
      <c r="F95" s="43">
        <v>2.9</v>
      </c>
      <c r="G95" s="43">
        <v>2.5</v>
      </c>
      <c r="H95" s="43">
        <v>4.2</v>
      </c>
      <c r="I95" s="43">
        <v>54</v>
      </c>
      <c r="J95" s="43"/>
      <c r="K95" s="43"/>
      <c r="L95" s="43"/>
      <c r="M95" s="43"/>
      <c r="N95" s="43"/>
      <c r="O95" s="43"/>
      <c r="P95" s="43"/>
      <c r="Q95" s="43"/>
    </row>
    <row r="96" spans="1:17" ht="20.100000000000001" customHeight="1">
      <c r="A96" s="46"/>
      <c r="B96" s="90" t="s">
        <v>103</v>
      </c>
      <c r="C96" s="46"/>
      <c r="D96" s="91"/>
      <c r="E96" s="46"/>
      <c r="F96" s="46">
        <f>SUM(F7:F95)</f>
        <v>134.32000000000002</v>
      </c>
      <c r="G96" s="46">
        <f>SUM(G7:G95)</f>
        <v>150.83000000000001</v>
      </c>
      <c r="H96" s="46">
        <f>SUM(H7:H95)</f>
        <v>424.31999999999994</v>
      </c>
      <c r="I96" s="46">
        <f>SUM(I7:I95)</f>
        <v>3534.72</v>
      </c>
      <c r="J96" s="48"/>
      <c r="K96" s="49"/>
      <c r="L96" s="49"/>
      <c r="M96" s="49"/>
      <c r="N96" s="49"/>
      <c r="O96" s="49"/>
      <c r="P96" s="50"/>
      <c r="Q96" s="48"/>
    </row>
    <row r="97" ht="12" customHeight="1"/>
  </sheetData>
  <mergeCells count="11">
    <mergeCell ref="J3:M3"/>
    <mergeCell ref="N3:Q3"/>
    <mergeCell ref="F3:I3"/>
    <mergeCell ref="A9:A13"/>
    <mergeCell ref="A78:A80"/>
    <mergeCell ref="A90:A91"/>
    <mergeCell ref="B1:I1"/>
    <mergeCell ref="B3:B4"/>
    <mergeCell ref="D3:D4"/>
    <mergeCell ref="A43:A47"/>
    <mergeCell ref="A49:A51"/>
  </mergeCells>
  <phoneticPr fontId="8" type="noConversion"/>
  <pageMargins left="0.59055118110236227" right="0.39370078740157483" top="0.19685039370078741" bottom="0.19685039370078741" header="0.11811023622047245" footer="0.11811023622047245"/>
  <pageSetup paperSize="9" scale="65" orientation="landscape" r:id="rId1"/>
  <headerFooter alignWithMargins="0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титул лист</vt:lpstr>
      <vt:lpstr>7-11 лет  набор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'1'!Область_печати</vt:lpstr>
      <vt:lpstr>'10'!Область_печати</vt:lpstr>
      <vt:lpstr>'14'!Область_печати</vt:lpstr>
      <vt:lpstr>'2'!Область_печати</vt:lpstr>
      <vt:lpstr>'3'!Область_печати</vt:lpstr>
      <vt:lpstr>'6'!Область_печати</vt:lpstr>
      <vt:lpstr>'8'!Область_печати</vt:lpstr>
      <vt:lpstr>'9'!Область_печати</vt:lpstr>
      <vt:lpstr>'титул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cp:lastPrinted>2020-06-04T09:50:14Z</cp:lastPrinted>
  <dcterms:created xsi:type="dcterms:W3CDTF">2009-03-17T08:12:35Z</dcterms:created>
  <dcterms:modified xsi:type="dcterms:W3CDTF">2023-06-02T03:02:58Z</dcterms:modified>
</cp:coreProperties>
</file>